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62B" lockStructure="1"/>
  <bookViews>
    <workbookView xWindow="240" yWindow="45" windowWidth="15600" windowHeight="11385"/>
  </bookViews>
  <sheets>
    <sheet name="Déchets" sheetId="1" r:id="rId1"/>
  </sheets>
  <calcPr calcId="145621"/>
</workbook>
</file>

<file path=xl/calcChain.xml><?xml version="1.0" encoding="utf-8"?>
<calcChain xmlns="http://schemas.openxmlformats.org/spreadsheetml/2006/main">
  <c r="E2" i="1" l="1"/>
  <c r="G2" i="1" s="1"/>
  <c r="J2" i="1" l="1"/>
  <c r="H2" i="1"/>
  <c r="K2" i="1" s="1"/>
  <c r="L2" i="1" s="1"/>
</calcChain>
</file>

<file path=xl/sharedStrings.xml><?xml version="1.0" encoding="utf-8"?>
<sst xmlns="http://schemas.openxmlformats.org/spreadsheetml/2006/main" count="20" uniqueCount="19">
  <si>
    <t>Déchets</t>
  </si>
  <si>
    <t>Nb de bac / semaine</t>
  </si>
  <si>
    <t>Kg / semaine</t>
  </si>
  <si>
    <t>Nb semaine de travail / an</t>
  </si>
  <si>
    <t>Tonne métrique / an</t>
  </si>
  <si>
    <t>Facteur de conversion au choix</t>
  </si>
  <si>
    <t>Facteurs de conversion (au choix)</t>
  </si>
  <si>
    <t>134 Kg/m³ en sacs</t>
  </si>
  <si>
    <t>65 Kg/m³ en conteneurs</t>
  </si>
  <si>
    <t>Quels facteurs de conversion utiliser:</t>
  </si>
  <si>
    <r>
      <t xml:space="preserve">Utiliser </t>
    </r>
    <r>
      <rPr>
        <b/>
        <sz val="11"/>
        <color theme="1"/>
        <rFont val="Calibri"/>
        <family val="2"/>
        <scheme val="minor"/>
      </rPr>
      <t>134 kg/m3</t>
    </r>
    <r>
      <rPr>
        <sz val="11"/>
        <color theme="1"/>
        <rFont val="Calibri"/>
        <family val="2"/>
        <scheme val="minor"/>
      </rPr>
      <t xml:space="preserve"> si tous les déchets déposés dans votre contenant sont dans des sacs de poubelles.</t>
    </r>
  </si>
  <si>
    <t>Dimension du contenant (litre)</t>
  </si>
  <si>
    <r>
      <t xml:space="preserve">Utiliser </t>
    </r>
    <r>
      <rPr>
        <b/>
        <sz val="11"/>
        <color theme="1"/>
        <rFont val="Calibri"/>
        <family val="2"/>
        <scheme val="minor"/>
      </rPr>
      <t>65 kg/m3</t>
    </r>
    <r>
      <rPr>
        <sz val="11"/>
        <color theme="1"/>
        <rFont val="Calibri"/>
        <family val="2"/>
        <scheme val="minor"/>
      </rPr>
      <t xml:space="preserve"> si vos déchets ne sont pas déposés majoritairement dans des sacs de poubelle (mélange de sacs de poubelles, de boîtes, de matières pêle-mêle, etc.).</t>
    </r>
  </si>
  <si>
    <r>
      <t>Dimension du contenant (cm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</si>
  <si>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Dimension du contenant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</si>
  <si>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Équivalence en m</t>
    </r>
    <r>
      <rPr>
        <b/>
        <vertAlign val="superscript"/>
        <sz val="10"/>
        <rFont val="Arial"/>
        <family val="2"/>
      </rPr>
      <t>3</t>
    </r>
  </si>
  <si>
    <r>
      <t>Total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/ semaine</t>
    </r>
  </si>
  <si>
    <r>
      <t>Total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/ an</t>
    </r>
  </si>
  <si>
    <t>kg /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</si>
</sst>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7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 applyFill="1"/>
    <xf numFmtId="0" fontId="0" fillId="0" borderId="0" xfId="0" applyBorder="1"/>
    <xf numFmtId="0" fontId="0" fillId="0" borderId="8" xfId="0" applyFill="1" applyBorder="1" applyAlignment="1">
      <alignment horizontal="left"/>
    </xf>
    <xf numFmtId="0" fontId="0" fillId="0" borderId="8" xfId="0" applyFill="1" applyBorder="1"/>
    <xf numFmtId="0" fontId="6" fillId="0" borderId="0" xfId="0" applyFont="1" applyBorder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</xf>
    <xf numFmtId="0" fontId="1" fillId="8" borderId="1" xfId="0" applyFont="1" applyFill="1" applyBorder="1" applyAlignment="1" applyProtection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0</xdr:col>
      <xdr:colOff>1419225</xdr:colOff>
      <xdr:row>0</xdr:row>
      <xdr:rowOff>581025</xdr:rowOff>
    </xdr:to>
    <xdr:pic>
      <xdr:nvPicPr>
        <xdr:cNvPr id="1070" name="Picture 4" descr="logorecycquebe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419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476250</xdr:colOff>
      <xdr:row>4</xdr:row>
      <xdr:rowOff>82142</xdr:rowOff>
    </xdr:from>
    <xdr:to>
      <xdr:col>7</xdr:col>
      <xdr:colOff>219076</xdr:colOff>
      <xdr:row>5</xdr:row>
      <xdr:rowOff>114300</xdr:rowOff>
    </xdr:to>
    <xdr:sp macro="" textlink="">
      <xdr:nvSpPr>
        <xdr:cNvPr id="4" name="ZoneTexte 3"/>
        <xdr:cNvSpPr txBox="1"/>
      </xdr:nvSpPr>
      <xdr:spPr bwMode="auto">
        <a:xfrm>
          <a:off x="3638550" y="6644867"/>
          <a:ext cx="3000376" cy="289333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CA" sz="1100"/>
            <a:t>Veuillez remplir une seule des trois cases jaunes. </a:t>
          </a:r>
        </a:p>
      </xdr:txBody>
    </xdr:sp>
    <xdr:clientData/>
  </xdr:twoCellAnchor>
  <xdr:twoCellAnchor>
    <xdr:from>
      <xdr:col>2</xdr:col>
      <xdr:colOff>371476</xdr:colOff>
      <xdr:row>2</xdr:row>
      <xdr:rowOff>1</xdr:rowOff>
    </xdr:from>
    <xdr:to>
      <xdr:col>3</xdr:col>
      <xdr:colOff>476250</xdr:colOff>
      <xdr:row>4</xdr:row>
      <xdr:rowOff>226809</xdr:rowOff>
    </xdr:to>
    <xdr:cxnSp macro="">
      <xdr:nvCxnSpPr>
        <xdr:cNvPr id="7" name="Connecteur droit avec flèche 6"/>
        <xdr:cNvCxnSpPr>
          <a:stCxn id="4" idx="1"/>
        </xdr:cNvCxnSpPr>
      </xdr:nvCxnSpPr>
      <xdr:spPr>
        <a:xfrm flipH="1" flipV="1">
          <a:off x="2667001" y="6105526"/>
          <a:ext cx="971549" cy="684008"/>
        </a:xfrm>
        <a:prstGeom prst="straightConnector1">
          <a:avLst/>
        </a:prstGeom>
        <a:ln w="22225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4</xdr:row>
      <xdr:rowOff>247649</xdr:rowOff>
    </xdr:from>
    <xdr:to>
      <xdr:col>1</xdr:col>
      <xdr:colOff>609600</xdr:colOff>
      <xdr:row>8</xdr:row>
      <xdr:rowOff>133349</xdr:rowOff>
    </xdr:to>
    <xdr:sp macro="" textlink="">
      <xdr:nvSpPr>
        <xdr:cNvPr id="6" name="Flèche vers le bas 5"/>
        <xdr:cNvSpPr/>
      </xdr:nvSpPr>
      <xdr:spPr>
        <a:xfrm rot="10800000">
          <a:off x="1714500" y="1676399"/>
          <a:ext cx="323850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266700</xdr:colOff>
      <xdr:row>10</xdr:row>
      <xdr:rowOff>38100</xdr:rowOff>
    </xdr:from>
    <xdr:to>
      <xdr:col>1</xdr:col>
      <xdr:colOff>590550</xdr:colOff>
      <xdr:row>12</xdr:row>
      <xdr:rowOff>171451</xdr:rowOff>
    </xdr:to>
    <xdr:sp macro="" textlink="">
      <xdr:nvSpPr>
        <xdr:cNvPr id="10" name="Flèche vers le bas 9"/>
        <xdr:cNvSpPr/>
      </xdr:nvSpPr>
      <xdr:spPr>
        <a:xfrm>
          <a:off x="1695450" y="2686050"/>
          <a:ext cx="323850" cy="52387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21" sqref="H21"/>
    </sheetView>
  </sheetViews>
  <sheetFormatPr baseColWidth="10" defaultRowHeight="15" x14ac:dyDescent="0.25"/>
  <cols>
    <col min="1" max="1" width="21.42578125" bestFit="1" customWidth="1"/>
    <col min="2" max="5" width="13" customWidth="1"/>
    <col min="9" max="9" width="12.7109375" customWidth="1"/>
  </cols>
  <sheetData>
    <row r="1" spans="1:13" ht="52.5" customHeight="1" x14ac:dyDescent="0.25">
      <c r="B1" s="8" t="s">
        <v>11</v>
      </c>
      <c r="C1" s="8" t="s">
        <v>13</v>
      </c>
      <c r="D1" s="8" t="s">
        <v>14</v>
      </c>
      <c r="E1" s="8" t="s">
        <v>15</v>
      </c>
      <c r="F1" s="8" t="s">
        <v>1</v>
      </c>
      <c r="G1" s="8" t="s">
        <v>16</v>
      </c>
      <c r="H1" s="8" t="s">
        <v>2</v>
      </c>
      <c r="I1" s="8" t="s">
        <v>3</v>
      </c>
      <c r="J1" s="8" t="s">
        <v>17</v>
      </c>
      <c r="K1" s="8" t="s">
        <v>18</v>
      </c>
      <c r="L1" s="8" t="s">
        <v>4</v>
      </c>
      <c r="M1" s="7"/>
    </row>
    <row r="2" spans="1:13" s="7" customFormat="1" ht="24" customHeight="1" x14ac:dyDescent="0.25">
      <c r="A2" s="9" t="s">
        <v>0</v>
      </c>
      <c r="B2" s="10">
        <v>360</v>
      </c>
      <c r="C2" s="11"/>
      <c r="D2" s="11"/>
      <c r="E2" s="12">
        <f>(B2/1000)+(C2/1000000)+D2</f>
        <v>0.36</v>
      </c>
      <c r="F2" s="13">
        <v>10</v>
      </c>
      <c r="G2" s="12">
        <f>E2*F2</f>
        <v>3.5999999999999996</v>
      </c>
      <c r="H2" s="12">
        <f>G2*B5</f>
        <v>233.99999999999997</v>
      </c>
      <c r="I2" s="14">
        <v>50</v>
      </c>
      <c r="J2" s="12">
        <f>G2*I2</f>
        <v>179.99999999999997</v>
      </c>
      <c r="K2" s="12">
        <f>H2*I2</f>
        <v>11699.999999999998</v>
      </c>
      <c r="L2" s="12">
        <f>K2/1000</f>
        <v>11.699999999999998</v>
      </c>
    </row>
    <row r="4" spans="1:13" s="7" customFormat="1" ht="21" customHeight="1" x14ac:dyDescent="0.25">
      <c r="A4" s="15" t="s">
        <v>5</v>
      </c>
    </row>
    <row r="5" spans="1:13" s="7" customFormat="1" ht="20.25" customHeight="1" x14ac:dyDescent="0.25">
      <c r="A5" s="18" t="s">
        <v>0</v>
      </c>
      <c r="B5" s="16">
        <v>65</v>
      </c>
    </row>
    <row r="8" spans="1:13" x14ac:dyDescent="0.25">
      <c r="A8" s="1"/>
    </row>
    <row r="9" spans="1:13" ht="15.75" thickBot="1" x14ac:dyDescent="0.3"/>
    <row r="10" spans="1:13" s="7" customFormat="1" ht="21" customHeight="1" x14ac:dyDescent="0.25">
      <c r="A10" s="19" t="s">
        <v>6</v>
      </c>
      <c r="B10" s="20"/>
      <c r="C10" s="21"/>
    </row>
    <row r="11" spans="1:13" ht="18" customHeight="1" x14ac:dyDescent="0.25">
      <c r="A11" s="22" t="s">
        <v>7</v>
      </c>
      <c r="B11" s="23"/>
      <c r="C11" s="24"/>
    </row>
    <row r="12" spans="1:13" ht="18" customHeight="1" thickBot="1" x14ac:dyDescent="0.3">
      <c r="A12" s="25" t="s">
        <v>8</v>
      </c>
      <c r="B12" s="26"/>
      <c r="C12" s="27"/>
    </row>
    <row r="13" spans="1:13" s="2" customFormat="1" ht="15.75" thickBot="1" x14ac:dyDescent="0.3">
      <c r="A13" s="4"/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</row>
    <row r="14" spans="1:13" ht="18.75" x14ac:dyDescent="0.3">
      <c r="A14" s="6" t="s">
        <v>9</v>
      </c>
      <c r="B14" s="3"/>
      <c r="C14" s="3"/>
      <c r="D14" s="3"/>
      <c r="E14" s="3"/>
      <c r="F14" s="3"/>
      <c r="G14" s="3"/>
    </row>
    <row r="15" spans="1:13" s="7" customFormat="1" ht="18" customHeight="1" x14ac:dyDescent="0.25">
      <c r="A15" s="7" t="s">
        <v>10</v>
      </c>
    </row>
    <row r="16" spans="1:13" s="7" customFormat="1" ht="22.5" customHeight="1" thickBot="1" x14ac:dyDescent="0.3">
      <c r="A16" s="17" t="s">
        <v>12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protectedRanges>
    <protectedRange sqref="B5" name="Facteur"/>
    <protectedRange sqref="B2:D2" name="Dimension"/>
    <protectedRange sqref="F2" name="Nombre"/>
    <protectedRange sqref="I2" name="Semaine"/>
  </protectedRanges>
  <mergeCells count="3">
    <mergeCell ref="A10:C10"/>
    <mergeCell ref="A11:C11"/>
    <mergeCell ref="A12:C12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Déchets</vt:lpstr>
    </vt:vector>
  </TitlesOfParts>
  <Company>RECYC-QUEBEC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Charron</dc:creator>
  <cp:lastModifiedBy>Émilie Girard</cp:lastModifiedBy>
  <cp:lastPrinted>2017-04-07T22:18:58Z</cp:lastPrinted>
  <dcterms:created xsi:type="dcterms:W3CDTF">2010-02-15T18:47:02Z</dcterms:created>
  <dcterms:modified xsi:type="dcterms:W3CDTF">2018-05-14T12:55:33Z</dcterms:modified>
</cp:coreProperties>
</file>