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recycquebecgouvqcca.sharepoint.com/sites/COMMUNICATION/Documents partages/General/Émilie Girard/Site web/Modifications/2024/12 dec/ACDC/"/>
    </mc:Choice>
  </mc:AlternateContent>
  <xr:revisionPtr revIDLastSave="0" documentId="8_{48E975E8-4A46-45CF-A0F4-3EF7ABBBC113}" xr6:coauthVersionLast="47" xr6:coauthVersionMax="47" xr10:uidLastSave="{00000000-0000-0000-0000-000000000000}"/>
  <workbookProtection workbookAlgorithmName="SHA-512" workbookHashValue="5rqyOh58ZwfDh9NmZjq8ApX8AQfbkg2/mPCu2QPGS3b8jYg8Vg6SdXNZjUPwlxNWs8oTh89toC0PJD7Q2k7nGA==" workbookSaltValue="rpAAXasd4K+X8CH1Goq9OQ==" workbookSpinCount="100000" lockStructure="1"/>
  <bookViews>
    <workbookView xWindow="-120" yWindow="-120" windowWidth="29040" windowHeight="15840" xr2:uid="{00000000-000D-0000-FFFF-FFFF00000000}"/>
  </bookViews>
  <sheets>
    <sheet name="Instructions" sheetId="4" r:id="rId1"/>
    <sheet name="Gabarit-Reddition de compte" sheetId="1" r:id="rId2"/>
    <sheet name="Formulaire" sheetId="5" state="hidden" r:id="rId3"/>
    <sheet name="Feuil2" sheetId="6" state="hidden" r:id="rId4"/>
  </sheets>
  <definedNames>
    <definedName name="_xlnm._FilterDatabase" localSheetId="2" hidden="1">Formulaire!#REF!</definedName>
    <definedName name="_xlnm.Print_Area" localSheetId="2">Formulaire!$B$1:$G$88</definedName>
    <definedName name="_xlnm.Print_Area" localSheetId="1">'Gabarit-Reddition de compte'!$B$2:$G$96</definedName>
    <definedName name="_xlnm.Print_Area" localSheetId="0">Instructions!$A$1:$F$8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1" l="1"/>
  <c r="J32" i="1" l="1"/>
  <c r="G62" i="1" l="1"/>
  <c r="G76" i="1"/>
  <c r="M32" i="1"/>
  <c r="M33" i="1"/>
  <c r="M34" i="1"/>
  <c r="M35" i="1"/>
  <c r="M36" i="1"/>
  <c r="M37" i="1"/>
  <c r="M38" i="1"/>
  <c r="M39" i="1"/>
  <c r="M40" i="1"/>
  <c r="M41" i="1"/>
  <c r="M42" i="1"/>
  <c r="M43" i="1"/>
  <c r="M44" i="1"/>
  <c r="M45" i="1"/>
  <c r="M46" i="1"/>
  <c r="K35" i="1" l="1"/>
  <c r="K36" i="1"/>
  <c r="K37" i="1"/>
  <c r="K38" i="1"/>
  <c r="K39" i="1"/>
  <c r="K40" i="1"/>
  <c r="K41" i="1"/>
  <c r="K42" i="1"/>
  <c r="K43" i="1"/>
  <c r="K44" i="1"/>
  <c r="K45" i="1"/>
  <c r="K46" i="1"/>
  <c r="J33" i="1" l="1"/>
  <c r="K33" i="1" s="1"/>
  <c r="J34" i="1"/>
  <c r="K34" i="1" s="1"/>
  <c r="J35" i="1"/>
  <c r="J36" i="1"/>
  <c r="J37" i="1"/>
  <c r="J38" i="1"/>
  <c r="J39" i="1"/>
  <c r="J40" i="1"/>
  <c r="J41" i="1"/>
  <c r="J42" i="1"/>
  <c r="J43" i="1"/>
  <c r="J44" i="1"/>
  <c r="J45" i="1"/>
  <c r="J46" i="1"/>
  <c r="F70" i="5" l="1"/>
  <c r="G70" i="5" s="1"/>
  <c r="E70" i="5"/>
  <c r="G69" i="5"/>
  <c r="G68" i="5"/>
  <c r="G67" i="5"/>
  <c r="G66" i="5"/>
  <c r="G65" i="5"/>
  <c r="G64" i="5"/>
  <c r="G60" i="5"/>
  <c r="F60" i="5"/>
  <c r="E60" i="5"/>
  <c r="M45" i="5"/>
  <c r="L45" i="5"/>
  <c r="H45" i="5"/>
  <c r="G45" i="5"/>
  <c r="F45" i="5"/>
  <c r="E45" i="5"/>
  <c r="D45" i="5"/>
  <c r="I44" i="5"/>
  <c r="J44" i="5" s="1"/>
  <c r="I43" i="5"/>
  <c r="J43" i="5" s="1"/>
  <c r="I42" i="5"/>
  <c r="J42" i="5" s="1"/>
  <c r="I41" i="5"/>
  <c r="J41" i="5" s="1"/>
  <c r="I40" i="5"/>
  <c r="J40" i="5" s="1"/>
  <c r="I39" i="5"/>
  <c r="J39" i="5" s="1"/>
  <c r="J38" i="5"/>
  <c r="I38" i="5"/>
  <c r="I37" i="5"/>
  <c r="J37" i="5" s="1"/>
  <c r="I36" i="5"/>
  <c r="J36" i="5" s="1"/>
  <c r="I35" i="5"/>
  <c r="I45" i="5" s="1"/>
  <c r="J45" i="5" s="1"/>
  <c r="J34" i="5"/>
  <c r="I34" i="5"/>
  <c r="J35" i="5" l="1"/>
</calcChain>
</file>

<file path=xl/sharedStrings.xml><?xml version="1.0" encoding="utf-8"?>
<sst xmlns="http://schemas.openxmlformats.org/spreadsheetml/2006/main" count="292" uniqueCount="232">
  <si>
    <t>acdc@recyc-quebec.gouv.qc.ca</t>
  </si>
  <si>
    <t>Prénom et nom</t>
  </si>
  <si>
    <t>Fonction ou titre</t>
  </si>
  <si>
    <t>Téléphone</t>
  </si>
  <si>
    <t>Courriel</t>
  </si>
  <si>
    <t>TOTAL</t>
  </si>
  <si>
    <t>Subventionnaire</t>
  </si>
  <si>
    <t>Montant</t>
  </si>
  <si>
    <t>Date du paiement</t>
  </si>
  <si>
    <t>Fonction</t>
  </si>
  <si>
    <t>Déclaration du bénéficiaire</t>
  </si>
  <si>
    <t>Signature</t>
  </si>
  <si>
    <t xml:space="preserve">Date </t>
  </si>
  <si>
    <t>Rappel des pièces justificatives à transmettre</t>
  </si>
  <si>
    <t>https://www.recyc-quebec.gouv.qc.ca/sites/default/files/documents/acdc-cadre-normatif-mai2023.pdf</t>
  </si>
  <si>
    <t>Rapport annuel</t>
  </si>
  <si>
    <t>Programme des matières organiques par biométhanisation et compostage (PTMOBC) - Volet 2 
Acquisition d'équipements de collectes de matières organiques</t>
  </si>
  <si>
    <t xml:space="preserve">Titre du projet : </t>
  </si>
  <si>
    <t>Renseignements généraux</t>
  </si>
  <si>
    <t>Identification du demandeur</t>
  </si>
  <si>
    <t>Nom complet :</t>
  </si>
  <si>
    <t>Identification du répondant</t>
  </si>
  <si>
    <t>Nom et prénom</t>
  </si>
  <si>
    <t>Adresse courriel</t>
  </si>
  <si>
    <t>(   )</t>
  </si>
  <si>
    <t>1.Est-ce qu'il s'agit du rapport final? Sinon, estimez la date de fin de projet.</t>
  </si>
  <si>
    <t>Oui</t>
  </si>
  <si>
    <t>Non</t>
  </si>
  <si>
    <t>aaaa-mm-jj</t>
  </si>
  <si>
    <t>2.Est-ce que la collecte des matières organiques a été implantée pour toutes les municipalités visées par le projet?</t>
  </si>
  <si>
    <t>3. Complétez le tableau. Toutes les municipalités prévues au projet doivent être représentées. Ajoutez des lignes au besoin.</t>
  </si>
  <si>
    <t>Municipalité</t>
  </si>
  <si>
    <t>État sur l'achat des bacs de collecte
(Acheté  / À venir)</t>
  </si>
  <si>
    <t>État sur la mise en place de la collecte
(Collecte en cours / Collecte à venir)</t>
  </si>
  <si>
    <t>Date de la mise en place de  la collecte ou date prévue
(aaaa-mm-jj)</t>
  </si>
  <si>
    <t>Lieu de traitement de la matière organique ou celle prévue</t>
  </si>
  <si>
    <t>Lieu d'élimination des matières résiduelles</t>
  </si>
  <si>
    <t>CHOISIR</t>
  </si>
  <si>
    <t>LET de la Ville de Matane</t>
  </si>
  <si>
    <t>4.1 Présentez les dessertes et retombées reliés au projet. Ajoutez des lignes au besoin.</t>
  </si>
  <si>
    <t>Unités d'occpuations totales sur le territoire</t>
  </si>
  <si>
    <t>uo unifamiliales desservies</t>
  </si>
  <si>
    <t>uo villégiature desservies</t>
  </si>
  <si>
    <t>Unités d'occpuations plex (2 à 5 logements) desservies</t>
  </si>
  <si>
    <t>Unités d'occpuations multilogements (6 logements et plus) desservies</t>
  </si>
  <si>
    <t>Unités d'occpuations desservies sur le territoire</t>
  </si>
  <si>
    <t>Pourcentage de la desserte</t>
  </si>
  <si>
    <t>Nombre de collectes par année</t>
  </si>
  <si>
    <t>Population totale</t>
  </si>
  <si>
    <t>Quantité de la matière organique collectée
(tonnes/an)</t>
  </si>
  <si>
    <t>Commentaire</t>
  </si>
  <si>
    <t>4.2 Pour les estimations de la matière organique collectée, précisez la méthodologie employée pour déterminer les données.</t>
  </si>
  <si>
    <t>5.1 Est-ce que toutes les dépenses associées au projet ont été réalisées?</t>
  </si>
  <si>
    <t>5.2 Indiquer les dépenses réelles en fonction du montage financier présenté. Ajoutez des lignes au besoin.</t>
  </si>
  <si>
    <t>Objet de l'engagement</t>
  </si>
  <si>
    <t>Dépense inscrite au montage financier</t>
  </si>
  <si>
    <t>Dépense à venir</t>
  </si>
  <si>
    <t>Dépense réelle</t>
  </si>
  <si>
    <t>6. Indiquez les fonds en attente d'être reçus et ceux reçus.</t>
  </si>
  <si>
    <t xml:space="preserve">Aucune somme autre est en attente d'être reçue ou reçue pour les dépenses admissibles associées au PTMOBC </t>
  </si>
  <si>
    <t>Sinon remplir le tableau ci-bas.</t>
  </si>
  <si>
    <t>Programme ou subvention</t>
  </si>
  <si>
    <t>Montant total prévu</t>
  </si>
  <si>
    <t>Montant reçu</t>
  </si>
  <si>
    <t>Pourcentage reçu</t>
  </si>
  <si>
    <t>7. Précisez l'état de situation pour les contrats octroyés.</t>
  </si>
  <si>
    <t>Aucun contrat n'a été octroyé pour le projet.</t>
  </si>
  <si>
    <t>Bénéficiaire</t>
  </si>
  <si>
    <t>Raison du contrat</t>
  </si>
  <si>
    <t>État 
(Accepté / À venir)</t>
  </si>
  <si>
    <t>Commentaires</t>
  </si>
  <si>
    <t>8. Autre information pertinente sur le projet.</t>
  </si>
  <si>
    <t>9. Attestation du demandeur.</t>
  </si>
  <si>
    <t>Personne autorisée à agir au nom du demandeur</t>
  </si>
  <si>
    <t xml:space="preserve">Je, soussigné(e), certifie l'exactitude des renseignements contenus dans le présent formulaire. </t>
  </si>
  <si>
    <t>Signature :</t>
  </si>
  <si>
    <t>Date :</t>
  </si>
  <si>
    <r>
      <t>10. Éléments à soumettre en pièce jointe au rapport</t>
    </r>
    <r>
      <rPr>
        <b/>
        <sz val="12"/>
        <color theme="0"/>
        <rFont val="Arial Narrow"/>
        <family val="2"/>
      </rPr>
      <t xml:space="preserve"> annuel</t>
    </r>
    <r>
      <rPr>
        <b/>
        <sz val="12"/>
        <color indexed="9"/>
        <rFont val="Arial Narrow"/>
        <family val="2"/>
      </rPr>
      <t>, le cas échéant</t>
    </r>
  </si>
  <si>
    <t>Élément</t>
  </si>
  <si>
    <t>Cochez si joint</t>
  </si>
  <si>
    <t>Toutes les factures reliées aux dépenses admissibles.</t>
  </si>
  <si>
    <t>Autre (précisez)</t>
  </si>
  <si>
    <t>SECTION RÉSERVÉE AU MINISTÈRE</t>
  </si>
  <si>
    <t>Date de réception du rapport annuel :</t>
  </si>
  <si>
    <t>Date d'analyse du rapport annuel :</t>
  </si>
  <si>
    <t>Rapport conforme :</t>
  </si>
  <si>
    <t>Oui :</t>
  </si>
  <si>
    <t>Non :</t>
  </si>
  <si>
    <t>Si non conforme, indiquer les éléments qui doivent être fournis ou clarifiés.</t>
  </si>
  <si>
    <t>Nom du chargé de projet :</t>
  </si>
  <si>
    <t>Signature du chargé de projet :</t>
  </si>
  <si>
    <t>Nom complet de l'organisme municipal</t>
  </si>
  <si>
    <t>Entité</t>
  </si>
  <si>
    <t>Accepté</t>
  </si>
  <si>
    <t>À venir</t>
  </si>
  <si>
    <t>En cours</t>
  </si>
  <si>
    <t>Nb de log. desservis compris dans unités résidentielles de 2 à 5 logements</t>
  </si>
  <si>
    <t>Nb de log. desservis compris dans unités résidentielles de 6 logements et plus</t>
  </si>
  <si>
    <r>
      <t xml:space="preserve">Population totale de l'entité
(selon </t>
    </r>
    <r>
      <rPr>
        <b/>
        <u/>
        <sz val="10"/>
        <color rgb="FF0000FF"/>
        <rFont val="Arial"/>
        <family val="2"/>
      </rPr>
      <t>décret de population en vigueur</t>
    </r>
    <r>
      <rPr>
        <b/>
        <sz val="10"/>
        <rFont val="Arial"/>
        <family val="2"/>
      </rPr>
      <t>)</t>
    </r>
  </si>
  <si>
    <t>Taux de desserte (%)</t>
  </si>
  <si>
    <t>Quantité de MO collectée
(tonnes/an)</t>
  </si>
  <si>
    <t>Date de la facture</t>
  </si>
  <si>
    <t>Objet de la dépense</t>
  </si>
  <si>
    <t>Numéro de la facture</t>
  </si>
  <si>
    <t>  Oui          Veuillez préciser les organismes subventionnaires.
  Non         Passez à la question suivante.</t>
  </si>
  <si>
    <t>Statut
(reçu / à recevoir)</t>
  </si>
  <si>
    <t>Reçu</t>
  </si>
  <si>
    <t>À recevoir</t>
  </si>
  <si>
    <t>État 
(accepté / à venir)</t>
  </si>
  <si>
    <t>Objet de l'AO/contrat</t>
  </si>
  <si>
    <t>Je soussigné(e) certifie l'exactitude des renseignements contenus dans le présent rapport et tout autre document fourni.</t>
  </si>
  <si>
    <t xml:space="preserve">1. Demandeur - Renseignements généraux </t>
  </si>
  <si>
    <t>1.1 Identification du demandeur</t>
  </si>
  <si>
    <t>1.2 Identification du répondant désigné par le demandeur à remplir et transmettre le présent document</t>
  </si>
  <si>
    <t>2. Description du projet et réalisation</t>
  </si>
  <si>
    <t>2.1 Complétez le tableau. Toutes les entités (municipalités, communautés autochtones, TNO) prévues au projet doivent être présentées.
Ajoutez des lignes au besoin.</t>
  </si>
  <si>
    <t>2.2 Complétez le tableau. Toutes les entités (municipalités, communautés autochtones, TNO) prévues au projet doivent être présentées.
Ajoutez des lignes au besoin.</t>
  </si>
  <si>
    <t>3. Attestation du demandeur</t>
  </si>
  <si>
    <t>3.2 Déclaration du bénéficiaire</t>
  </si>
  <si>
    <t>  Oui          Veuillez donner les précisions demandées à la ligne suivante.
  Non         Passez à la question suivante.</t>
  </si>
  <si>
    <t>Site de compostage_Complexe Enviro Connexions (Terrebonne)</t>
  </si>
  <si>
    <t>Site de compostage_Complexe environnemental de la Rouge (Rivière-Rouge)</t>
  </si>
  <si>
    <t>Site de compostage_Complexe environnemental de St-Michel (Montréal)</t>
  </si>
  <si>
    <t>Site de compostage_Compo Recycle (Chertsey)</t>
  </si>
  <si>
    <t>Site de compostage_Compo-Haut-Richelieu (St-Jean-sur-Richelieu)</t>
  </si>
  <si>
    <t>Site de compostage_Compospro (La Malbaie)</t>
  </si>
  <si>
    <t>Site de compostage_CRTMO (Thetford Mines)</t>
  </si>
  <si>
    <t>Site de compostage_Dépôt Rive-Nord (St-Thomas)</t>
  </si>
  <si>
    <t>Site de compostage_Enfoui-Bec Inc. (Bécancour)</t>
  </si>
  <si>
    <t>Site de compostage_Englobe (Bury)</t>
  </si>
  <si>
    <t>Site de compostage_Englobe (Lachute)</t>
  </si>
  <si>
    <t>Site de compostage_Englobe (St-Henri-de-Lévis)</t>
  </si>
  <si>
    <t>Site de compostage_Gazon Savard (Saguenay)</t>
  </si>
  <si>
    <t>Site de compostage_Mironor (Brownsburg-Chatham)</t>
  </si>
  <si>
    <t>Site de compostage_MRC Abitibi (Amos)</t>
  </si>
  <si>
    <t>Site de compostage_MRC de Lotbinière (St-Flavien)</t>
  </si>
  <si>
    <t>Site de compostage_MRC Témiscamingue (St-Édouard-de-Fabre)</t>
  </si>
  <si>
    <t>Site de compostage_MRC Vallée-de-la-Gatineau (Kazabazua)</t>
  </si>
  <si>
    <t>Site de compostage_MRC Vallée-de-l'Or (Val-d'Or)</t>
  </si>
  <si>
    <t>Site de compostage_Multitech Environnement (Rouyn-Noranda)</t>
  </si>
  <si>
    <t>Site de compostage_Municipalité des Iles-de-la-Madeleine</t>
  </si>
  <si>
    <t>Site de compostage_RGMR Manicouagan (Ragueneau)</t>
  </si>
  <si>
    <t>Site de compostage_RIDL (Mont-Laurier)</t>
  </si>
  <si>
    <t>Site de compostage_RIGDS Coaticook</t>
  </si>
  <si>
    <t>Site de compostage_RIGMR Brome-Missisquoi (Cowansville)</t>
  </si>
  <si>
    <t>Site de compostage_RITMR de la Gaspésie (Chandler)</t>
  </si>
  <si>
    <t>Site de compostage_RMR (Dolbeau-Mistassini)</t>
  </si>
  <si>
    <t>Site de compostage_RMR (Hébertville-Station)</t>
  </si>
  <si>
    <t>Site de compostage_Rue Notre-Dame Ouest (Montréal)</t>
  </si>
  <si>
    <t>Site de compostage_Scotts Canada (St-Bonaventure)</t>
  </si>
  <si>
    <t>Site de compostage_Société de DD Arthabaska (St-Rosaire)</t>
  </si>
  <si>
    <t>Site de compostage_Ville de Lac Mégantic</t>
  </si>
  <si>
    <t>Site de compostage_Ville de Matane</t>
  </si>
  <si>
    <t>Site de compostage_Ville de Montréal (arr. St-Laurent)</t>
  </si>
  <si>
    <t>Site de compostage_Ville de Rimouski</t>
  </si>
  <si>
    <t>Site de compostage_Ville de Sept-Îles</t>
  </si>
  <si>
    <t>Site de compostage thermophile_Landrienne</t>
  </si>
  <si>
    <t>Usine de biométhanisation_Ville de St-Hyacinthe</t>
  </si>
  <si>
    <t>Usine de biométhanisation_SÉMECS (Varennes)</t>
  </si>
  <si>
    <t>Usine de biométhanisation_SÉMER (Rivière-du-Loup)</t>
  </si>
  <si>
    <t>Usine de biométhanisation_Ville de Québec</t>
  </si>
  <si>
    <t>Autre</t>
  </si>
  <si>
    <t>LEET</t>
  </si>
  <si>
    <t xml:space="preserve">LET_Chibougamau </t>
  </si>
  <si>
    <t xml:space="preserve">LET_Complexe Enviro Connexions (Terrebonne) </t>
  </si>
  <si>
    <t>LET_Dépôt Rive-Nord (St-Thomas )</t>
  </si>
  <si>
    <t>LET_GFL Environmental (Ste-Cécile-de-Milton)</t>
  </si>
  <si>
    <t>LET_MRC de Bellechasse (Armagh)</t>
  </si>
  <si>
    <t>LET_MRC de Charlevoix-Est (Clermont)</t>
  </si>
  <si>
    <t>LET_MRC de La Nouvelle-Beauce (Frampton)</t>
  </si>
  <si>
    <t xml:space="preserve">LET_MRC de Lotbinière (St-Flavien) </t>
  </si>
  <si>
    <t>LET_MRC Vallée-de-l'Or (Val-d'Or)</t>
  </si>
  <si>
    <t>LET_Complexe Environnemental de la Rouge (Rivière-Rouge)</t>
  </si>
  <si>
    <t>LET_RIDL (Mont-Laurier)</t>
  </si>
  <si>
    <t>LET_RGMR de la Mauricie (Champlain)</t>
  </si>
  <si>
    <t>LET_RGMR de la Mauricie (St-Étienne-des-Grès)</t>
  </si>
  <si>
    <t>LET_RGMR Manicouagan (Ragueneau)</t>
  </si>
  <si>
    <t>LET_RI Argenteuil Deux-Montagnes (Lachute)</t>
  </si>
  <si>
    <t>LET_RI Comté de Beauce-Sud (St-Côme-Linière)</t>
  </si>
  <si>
    <t xml:space="preserve">LET_RID Témiscouata (Dégelis) </t>
  </si>
  <si>
    <t xml:space="preserve">LET_RIGD Chutes-de-la-Chaudière (St-Lambert-de-Lauzon) </t>
  </si>
  <si>
    <t>LET_RIGMR Avignon-Bonaventure (Saint-Alphonse)</t>
  </si>
  <si>
    <t>LET_RIGMR de Brome-Missisquoi (Cowansville)</t>
  </si>
  <si>
    <t>LET_RITMR Gaspésie (Gaspé)</t>
  </si>
  <si>
    <t>LET_RMR (Hébertville-Station)</t>
  </si>
  <si>
    <t>LET_RRGMR (Neuville)</t>
  </si>
  <si>
    <t>LET_Société de DD Arthabaska (Saint-Rosaire)</t>
  </si>
  <si>
    <t xml:space="preserve">LET_Ville d'Amos </t>
  </si>
  <si>
    <t>LET_Ville de Rivière-du-Loup</t>
  </si>
  <si>
    <t>LET_Ville de Sept-Îles</t>
  </si>
  <si>
    <t xml:space="preserve">LET_Ville de Matane </t>
  </si>
  <si>
    <t>LET_Multitech (Rouyn-Noranda)</t>
  </si>
  <si>
    <t>LET_Ville de Rimouski</t>
  </si>
  <si>
    <t>LET_Valoris (Bury)</t>
  </si>
  <si>
    <t>LET_WM Québec inc. (Ste-Sophie)</t>
  </si>
  <si>
    <t xml:space="preserve">LET_WM Québec inc. (St-Nicéphore) </t>
  </si>
  <si>
    <t>LET_RIGDS de Coaticook</t>
  </si>
  <si>
    <t>Incinérateur_Ville de Lévis</t>
  </si>
  <si>
    <t>Incinérateur_Ville de Québec</t>
  </si>
  <si>
    <t>Nb d'UO saisonnières desservies (villégiature)</t>
  </si>
  <si>
    <t xml:space="preserve">Indiquez le nombre de logements (unités d'occupation) résidentiels (permanents et saisonniers) desservis par des composteurs domestiques pour chacune des entités mentionnées à la question 2.2.
</t>
  </si>
  <si>
    <t>Terminée</t>
  </si>
  <si>
    <t>État de la distribution des équipements de collecte (en cours / à venir / terminée)</t>
  </si>
  <si>
    <t>Date de fin de la distribution des contenants réelle ou projetée (aaaa-mm-jj)</t>
  </si>
  <si>
    <t>Date de début de la mise en place de la collecte réelle ou projetée (aaaa-mm-jj)</t>
  </si>
  <si>
    <r>
      <t xml:space="preserve">Programme d'Aide au compostage domestique et communautaire
RAPPORT FINAL - VOLET 4
</t>
    </r>
    <r>
      <rPr>
        <b/>
        <sz val="14"/>
        <rFont val="Arial"/>
        <family val="2"/>
      </rPr>
      <t>Acquisition d'équipements de collecte de MO résidentielles</t>
    </r>
  </si>
  <si>
    <t>Lieu de traitement de la matière organique actuel ou anticipé</t>
  </si>
  <si>
    <r>
      <t xml:space="preserve">Programme d'Aide au compostage domestique et communautaire
RAPPORT FINAL - VOLET 4
</t>
    </r>
    <r>
      <rPr>
        <b/>
        <sz val="14"/>
        <rFont val="Arial"/>
        <family val="2"/>
      </rPr>
      <t>Acquisition d'équipements de collecte de matières organiques résidentielles</t>
    </r>
  </si>
  <si>
    <r>
      <t xml:space="preserve">En vertu du volet 4 du cadre normatif du programme d'Aide au compostage domestique et communautaire (ACDC), les demandeurs ont l'obligation de transmettre à RECYC-QUÉBEC un rapport final complet, incluant toute pièce exigible, au plus tard le 30 septembre 2025. L'ensemble des exigences de reddition de compte relatives au volet 4 peuvent être consultées à la section 5 du document </t>
    </r>
    <r>
      <rPr>
        <i/>
        <sz val="12"/>
        <rFont val="Arial"/>
        <family val="2"/>
      </rPr>
      <t>Cadre4_Volet AcquisitionEquipementsCollecte</t>
    </r>
    <r>
      <rPr>
        <sz val="12"/>
        <rFont val="Arial"/>
        <family val="2"/>
      </rPr>
      <t xml:space="preserve"> disponible à l'adresse suivante : </t>
    </r>
  </si>
  <si>
    <t>Rapport de reddition de compte dûment rempli et signé.</t>
  </si>
  <si>
    <t>Copies des factures et preuves de paiement pour toutes les dépenses admissibles effectuées.</t>
  </si>
  <si>
    <t>https://www.recyc-quebec.gouv.qc.ca/sites/default/files/documents/acdc-volet-4-acquisition-equipements.pdf</t>
  </si>
  <si>
    <r>
      <t xml:space="preserve">Veuillez répondre à toutes les questions de l'onglet </t>
    </r>
    <r>
      <rPr>
        <i/>
        <sz val="12"/>
        <rFont val="Arial"/>
        <family val="2"/>
      </rPr>
      <t>Gabarit-Reddition de compte</t>
    </r>
    <r>
      <rPr>
        <sz val="12"/>
        <rFont val="Arial"/>
        <family val="2"/>
      </rPr>
      <t xml:space="preserve"> et donner des explications sommaires, le cas échéant.
</t>
    </r>
  </si>
  <si>
    <t>Une fois le gabarit de reddition de compte dûment rempli et signé, veuillez transmettre le présent fichier ainsi que toutes les pièces exigibles à RECYC-QUÉBEC à l'adresse courriel indiquée plus bas.
Les versions électroniques en format Excel avec la signature électronique de la personne autorisée par résolution sont acceptées.</t>
  </si>
  <si>
    <t>À compter de la date de réception des documents complets de reddition de compte, laquelle ne peut être ultérieure au 30 septembre 2025, RECYC-QUÉBEC dispose de 90 jours afin d’effectuer le versement.
Les modalités de versement sont présentées à la section 6 des modalités du volet 4 du cadre normatif en vigueur.
Aucun versement ne pourra être effectué au-delà du 31 décembre 2025.</t>
  </si>
  <si>
    <t>Nb d'UO unifamiliales permanentes desservies (incluant maison mobile/roulotte)</t>
  </si>
  <si>
    <t>Montant total (sans taxes)</t>
  </si>
  <si>
    <t>Adjudicataire ou fournisseur</t>
  </si>
  <si>
    <t>3.1 Identification de la personne autorisée à agir au nom du demandeur (conformément à la résolution du conseil)</t>
  </si>
  <si>
    <t>Liste des dépenses admissibles effectuées (format Excel) incluant no et dates des factures, quantité de chacun des équipements achetés (bacs, conteneurs et récipients), montant total (sans les taxes), dates des paiements.</t>
  </si>
  <si>
    <t>2.4 Y a-t-il des logements résidentiels (permanents et saisonniers) desservis par des équipements de compostage domestique?</t>
  </si>
  <si>
    <t>2.5 Y a-t-il des fonds reçus ou à recevoir (subventions de toutes sources, autres que le programme ACDC) pour le projet?
Veuillez joindre les pièces justificatives (lettre, convention, etc.), le cas échéant.</t>
  </si>
  <si>
    <t>2.7 Précisez l'état de situation pour les appels d'offres (AO) ou contrats octroyés.</t>
  </si>
  <si>
    <t>2.8 Autres informations pertinentes sur le projet</t>
  </si>
  <si>
    <t xml:space="preserve">Indiquez le nombre de logements (unités d'occupation) résidentiels (permanents et saisonniers) desservis par une collecte de MO déjà implantée pour chacune des entités mentionnées à la question 2.2.
</t>
  </si>
  <si>
    <r>
      <rPr>
        <u/>
        <sz val="12"/>
        <rFont val="Arial"/>
        <family val="2"/>
      </rPr>
      <t>Rappel</t>
    </r>
    <r>
      <rPr>
        <sz val="12"/>
        <rFont val="Arial"/>
        <family val="2"/>
      </rPr>
      <t xml:space="preserve"> :
À l’exception des modifications et mentions qui figurent dans le document </t>
    </r>
    <r>
      <rPr>
        <i/>
        <sz val="12"/>
        <rFont val="Arial"/>
        <family val="2"/>
      </rPr>
      <t>Cadre4_Volet AcquisitionEquipementsCollecte</t>
    </r>
    <r>
      <rPr>
        <sz val="12"/>
        <rFont val="Arial"/>
        <family val="2"/>
      </rPr>
      <t>, les modalités identifiées dans le cadre normatif en vigueur s’appliquent.
Le cadre normatif en vigueur est disponible à l'adresse suivante :</t>
    </r>
  </si>
  <si>
    <t>Nombre total d'UO du territoire (incluant les UO saisonnières)</t>
  </si>
  <si>
    <t>Nb total d'UO desservies par la collecte</t>
  </si>
  <si>
    <t>Si lieu de traitement ou d'élimination sélectionné ci-haut est « Autre », veuillez préciser le.s lieu.x :</t>
  </si>
  <si>
    <t>2.3 Est-ce que le projet visait à compléter une desserte de matières organiques déjà existante? Si oui, veuillez indiquer le nombre de logements résidentiels desservis par cette collecte préexistante.</t>
  </si>
  <si>
    <r>
      <t>2.6 Indiquez les dépenses admissibles réelles associées au projet. Ajouter des lignes au besoin.
Veuillez fournir les factures et les preuves de paiement en guise de pièces justificatives.
Note : les dépenses doivent avoir été effectuées entre le 1</t>
    </r>
    <r>
      <rPr>
        <b/>
        <vertAlign val="superscript"/>
        <sz val="10"/>
        <rFont val="Arial"/>
        <family val="2"/>
      </rPr>
      <t>er</t>
    </r>
    <r>
      <rPr>
        <b/>
        <sz val="10"/>
        <rFont val="Arial"/>
        <family val="2"/>
      </rPr>
      <t xml:space="preserve"> janvier 2024 et le 30 septembre 2025.</t>
    </r>
  </si>
  <si>
    <r>
      <rPr>
        <sz val="12"/>
        <rFont val="Segoe MDL2 Assets"/>
        <family val="1"/>
      </rPr>
      <t xml:space="preserve">  </t>
    </r>
    <r>
      <rPr>
        <sz val="12"/>
        <rFont val="Arial"/>
        <family val="2"/>
      </rPr>
      <t>Adresse courriel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</si>
</sst>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0.00\ &quot;$&quot;_);\(#,##0.00\ &quot;$&quot;\)"/>
    <numFmt numFmtId="44" formatCode="_ * #,##0.00_)\ &quot;$&quot;_ ;_ * \(#,##0.00\)\ &quot;$&quot;_ ;_ * &quot;-&quot;??_)\ &quot;$&quot;_ ;_ @_ "/>
    <numFmt numFmtId="43" formatCode="_ * #,##0.00_)_ ;_ * \(#,##0.00\)_ ;_ * &quot;-&quot;??_)_ ;_ @_ "/>
    <numFmt numFmtId="164" formatCode="_ * #,##0_)\ _$_ ;_ * \(#,##0\)\ _$_ ;_ * &quot;-&quot;_)\ _$_ ;_ @_ "/>
    <numFmt numFmtId="165" formatCode="[$-F800]dddd\,\ mmmm\ dd\,\ yyyy"/>
    <numFmt numFmtId="166" formatCode="yyyy/mm/dd;@"/>
    <numFmt numFmtId="167" formatCode="_ * #,##0.00_)\ _$_ ;_ * \(#,##0.00\)\ _$_ ;_ * &quot;-&quot;??_)\ _$_ ;_ @_ "/>
    <numFmt numFmtId="168" formatCode="0.0%"/>
    <numFmt numFmtId="169" formatCode="#,##0.00\ &quot;$&quot;"/>
    <numFmt numFmtId="170" formatCode="_ * #,##0_)_ ;_ * \(#,##0\)_ ;_ * &quot;-&quot;??_)_ ;_ @_ "/>
  </numFmts>
  <fonts count="29">
    <font>
      <sz val="10"/>
      <name val="Arial"/>
    </font>
    <font>
      <sz val="10"/>
      <name val="Arial"/>
      <family val="2"/>
    </font>
    <font>
      <sz val="8"/>
      <name val="Arial"/>
      <family val="2"/>
    </font>
    <font>
      <sz val="12"/>
      <name val="Arial Narrow"/>
      <family val="2"/>
    </font>
    <font>
      <sz val="12"/>
      <name val="Arial"/>
      <family val="2"/>
    </font>
    <font>
      <b/>
      <sz val="12"/>
      <name val="Arial"/>
      <family val="2"/>
    </font>
    <font>
      <u/>
      <sz val="10"/>
      <color theme="10"/>
      <name val="Arial"/>
      <family val="2"/>
    </font>
    <font>
      <u/>
      <sz val="12"/>
      <color theme="10"/>
      <name val="Arial"/>
      <family val="2"/>
    </font>
    <font>
      <sz val="10"/>
      <color rgb="FF000000"/>
      <name val="Arial"/>
      <family val="2"/>
    </font>
    <font>
      <b/>
      <sz val="16"/>
      <name val="Arial"/>
      <family val="2"/>
    </font>
    <font>
      <sz val="10"/>
      <color rgb="FFFF0000"/>
      <name val="Arial"/>
      <family val="2"/>
    </font>
    <font>
      <b/>
      <sz val="10"/>
      <name val="Arial"/>
      <family val="2"/>
    </font>
    <font>
      <b/>
      <sz val="10"/>
      <color rgb="FF3D93A1"/>
      <name val="Arial"/>
      <family val="2"/>
    </font>
    <font>
      <sz val="10"/>
      <name val="Arial"/>
      <family val="2"/>
    </font>
    <font>
      <b/>
      <sz val="18"/>
      <name val="Arial Narrow"/>
      <family val="2"/>
    </font>
    <font>
      <b/>
      <sz val="14"/>
      <color theme="0"/>
      <name val="Arial Narrow"/>
      <family val="2"/>
    </font>
    <font>
      <b/>
      <sz val="12"/>
      <name val="Arial Narrow"/>
      <family val="2"/>
    </font>
    <font>
      <sz val="12"/>
      <color indexed="10"/>
      <name val="Arial Narrow"/>
      <family val="2"/>
    </font>
    <font>
      <b/>
      <sz val="12"/>
      <color indexed="9"/>
      <name val="Arial Narrow"/>
      <family val="2"/>
    </font>
    <font>
      <b/>
      <sz val="12"/>
      <color theme="0"/>
      <name val="Arial Narrow"/>
      <family val="2"/>
    </font>
    <font>
      <b/>
      <sz val="12"/>
      <color theme="1"/>
      <name val="Arial Narrow"/>
      <family val="2"/>
    </font>
    <font>
      <sz val="9"/>
      <name val="Arial"/>
      <family val="2"/>
    </font>
    <font>
      <b/>
      <sz val="14"/>
      <name val="Arial"/>
      <family val="2"/>
    </font>
    <font>
      <b/>
      <u/>
      <sz val="10"/>
      <color rgb="FF0000FF"/>
      <name val="Arial"/>
      <family val="2"/>
    </font>
    <font>
      <b/>
      <vertAlign val="superscript"/>
      <sz val="10"/>
      <name val="Arial"/>
      <family val="2"/>
    </font>
    <font>
      <i/>
      <sz val="12"/>
      <name val="Arial"/>
      <family val="2"/>
    </font>
    <font>
      <u/>
      <sz val="12"/>
      <name val="Arial"/>
      <family val="2"/>
    </font>
    <font>
      <sz val="12"/>
      <name val="Segoe MDL2 Assets"/>
      <family val="1"/>
    </font>
    <font>
      <sz val="12"/>
      <name val="Arial"/>
      <family val="1"/>
    </font>
  </fonts>
  <fills count="18">
    <fill>
      <patternFill patternType="none"/>
    </fill>
    <fill>
      <patternFill patternType="gray125"/>
    </fill>
    <fill>
      <patternFill patternType="solid">
        <fgColor theme="0"/>
        <bgColor indexed="64"/>
      </patternFill>
    </fill>
    <fill>
      <patternFill patternType="solid">
        <fgColor rgb="FFA5C33A"/>
        <bgColor indexed="64"/>
      </patternFill>
    </fill>
    <fill>
      <patternFill patternType="solid">
        <fgColor rgb="FFEFEFEF"/>
        <bgColor indexed="64"/>
      </patternFill>
    </fill>
    <fill>
      <patternFill patternType="solid">
        <fgColor rgb="FFD5E3A1"/>
        <bgColor indexed="64"/>
      </patternFill>
    </fill>
    <fill>
      <patternFill patternType="solid">
        <fgColor theme="1"/>
        <bgColor indexed="64"/>
      </patternFill>
    </fill>
    <fill>
      <patternFill patternType="solid">
        <fgColor indexed="8"/>
        <bgColor indexed="64"/>
      </patternFill>
    </fill>
    <fill>
      <patternFill patternType="solid">
        <fgColor indexed="22"/>
        <bgColor indexed="64"/>
      </patternFill>
    </fill>
    <fill>
      <patternFill patternType="solid">
        <fgColor theme="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AEAAAA"/>
        <bgColor indexed="64"/>
      </patternFill>
    </fill>
    <fill>
      <patternFill patternType="solid">
        <fgColor rgb="FFD5E3A1"/>
        <bgColor rgb="FFD5E3A1"/>
      </patternFill>
    </fill>
    <fill>
      <patternFill patternType="solid">
        <fgColor theme="0" tint="-0.249977111117893"/>
        <bgColor indexed="64"/>
      </patternFill>
    </fill>
  </fills>
  <borders count="5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tint="-0.34998626667073579"/>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theme="0" tint="-0.34998626667073579"/>
      </left>
      <right/>
      <top style="thin">
        <color theme="0" tint="-0.34998626667073579"/>
      </top>
      <bottom style="thin">
        <color auto="1"/>
      </bottom>
      <diagonal/>
    </border>
    <border>
      <left/>
      <right/>
      <top style="thin">
        <color theme="0" tint="-0.34998626667073579"/>
      </top>
      <bottom style="thin">
        <color auto="1"/>
      </bottom>
      <diagonal/>
    </border>
    <border>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diagonal/>
    </border>
  </borders>
  <cellStyleXfs count="7">
    <xf numFmtId="0" fontId="0" fillId="0" borderId="0"/>
    <xf numFmtId="44" fontId="1" fillId="0" borderId="0" applyFont="0" applyFill="0" applyBorder="0" applyAlignment="0" applyProtection="0"/>
    <xf numFmtId="0" fontId="1" fillId="0" borderId="0"/>
    <xf numFmtId="0" fontId="1" fillId="0" borderId="0"/>
    <xf numFmtId="0" fontId="6" fillId="0" borderId="0" applyNumberForma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289">
    <xf numFmtId="0" fontId="0" fillId="0" borderId="0" xfId="0"/>
    <xf numFmtId="0" fontId="3" fillId="0" borderId="0" xfId="3" applyFont="1" applyAlignment="1">
      <alignment vertical="center"/>
    </xf>
    <xf numFmtId="0" fontId="4" fillId="0" borderId="0" xfId="3" applyFont="1" applyAlignment="1">
      <alignment horizontal="justify" vertical="top" wrapText="1"/>
    </xf>
    <xf numFmtId="0" fontId="1" fillId="0" borderId="0" xfId="0" applyFont="1" applyAlignment="1">
      <alignment vertical="center"/>
    </xf>
    <xf numFmtId="0" fontId="10" fillId="0" borderId="0" xfId="0" applyFont="1" applyAlignment="1">
      <alignment vertical="center"/>
    </xf>
    <xf numFmtId="0" fontId="1" fillId="0" borderId="0" xfId="0" applyFont="1" applyAlignment="1">
      <alignment horizontal="center" vertical="center"/>
    </xf>
    <xf numFmtId="0" fontId="3" fillId="0" borderId="10" xfId="3" applyFont="1" applyBorder="1" applyAlignment="1">
      <alignment vertical="center" wrapText="1"/>
    </xf>
    <xf numFmtId="0" fontId="17" fillId="0" borderId="11" xfId="3" applyFont="1" applyBorder="1" applyProtection="1">
      <protection locked="0"/>
    </xf>
    <xf numFmtId="0" fontId="3" fillId="0" borderId="0" xfId="3" applyFont="1" applyAlignment="1" applyProtection="1">
      <alignment vertical="center"/>
      <protection locked="0"/>
    </xf>
    <xf numFmtId="0" fontId="3" fillId="0" borderId="9" xfId="3" applyFont="1" applyBorder="1" applyAlignment="1">
      <alignment horizontal="left" vertical="center"/>
    </xf>
    <xf numFmtId="0" fontId="3" fillId="0" borderId="10" xfId="3" applyFont="1" applyBorder="1" applyAlignment="1">
      <alignment horizontal="left" vertical="center"/>
    </xf>
    <xf numFmtId="0" fontId="3" fillId="0" borderId="10" xfId="3" applyFont="1" applyBorder="1" applyAlignment="1" applyProtection="1">
      <alignment horizontal="left" vertical="center"/>
      <protection locked="0"/>
    </xf>
    <xf numFmtId="0" fontId="3" fillId="0" borderId="11" xfId="3" applyFont="1" applyBorder="1" applyAlignment="1" applyProtection="1">
      <alignment horizontal="left" vertical="center"/>
      <protection locked="0"/>
    </xf>
    <xf numFmtId="0" fontId="16" fillId="9" borderId="6" xfId="3" applyFont="1" applyFill="1" applyBorder="1" applyAlignment="1">
      <alignment vertical="center" wrapText="1"/>
    </xf>
    <xf numFmtId="0" fontId="16" fillId="9" borderId="7" xfId="3" applyFont="1" applyFill="1" applyBorder="1" applyAlignment="1">
      <alignment horizontal="left" vertical="center" wrapText="1"/>
    </xf>
    <xf numFmtId="0" fontId="16" fillId="9" borderId="7" xfId="3" applyFont="1" applyFill="1" applyBorder="1" applyAlignment="1">
      <alignment vertical="center" wrapText="1"/>
    </xf>
    <xf numFmtId="0" fontId="16" fillId="9" borderId="8" xfId="3" applyFont="1" applyFill="1" applyBorder="1" applyAlignment="1">
      <alignment vertical="center" wrapText="1"/>
    </xf>
    <xf numFmtId="0" fontId="16" fillId="10" borderId="30" xfId="3" applyFont="1" applyFill="1" applyBorder="1" applyAlignment="1" applyProtection="1">
      <alignment horizontal="center" vertical="center" wrapText="1"/>
      <protection locked="0"/>
    </xf>
    <xf numFmtId="167" fontId="16" fillId="10" borderId="31" xfId="1" applyNumberFormat="1" applyFont="1" applyFill="1" applyBorder="1" applyAlignment="1">
      <alignment horizontal="center" vertical="center" wrapText="1"/>
    </xf>
    <xf numFmtId="0" fontId="3" fillId="0" borderId="33" xfId="3" applyFont="1" applyBorder="1" applyAlignment="1">
      <alignment horizontal="center" vertical="center" wrapText="1"/>
    </xf>
    <xf numFmtId="14" fontId="3" fillId="0" borderId="33" xfId="3" applyNumberFormat="1" applyFont="1" applyBorder="1" applyAlignment="1">
      <alignment vertical="center"/>
    </xf>
    <xf numFmtId="0" fontId="3" fillId="0" borderId="33" xfId="3" applyFont="1" applyBorder="1" applyAlignment="1">
      <alignment vertical="center"/>
    </xf>
    <xf numFmtId="14" fontId="3" fillId="0" borderId="35" xfId="3" applyNumberFormat="1" applyFont="1" applyBorder="1" applyAlignment="1">
      <alignment vertical="top" wrapText="1"/>
    </xf>
    <xf numFmtId="0" fontId="3" fillId="0" borderId="35" xfId="3" applyFont="1" applyBorder="1" applyAlignment="1">
      <alignment vertical="top" wrapText="1"/>
    </xf>
    <xf numFmtId="3" fontId="3" fillId="0" borderId="33" xfId="3" applyNumberFormat="1" applyFont="1" applyBorder="1" applyAlignment="1">
      <alignment vertical="center"/>
    </xf>
    <xf numFmtId="3" fontId="3" fillId="11" borderId="33" xfId="3" applyNumberFormat="1" applyFont="1" applyFill="1" applyBorder="1" applyAlignment="1">
      <alignment horizontal="center" vertical="center"/>
    </xf>
    <xf numFmtId="168" fontId="3" fillId="11" borderId="33" xfId="3" applyNumberFormat="1" applyFont="1" applyFill="1" applyBorder="1" applyAlignment="1">
      <alignment vertical="center"/>
    </xf>
    <xf numFmtId="3" fontId="16" fillId="12" borderId="35" xfId="3" applyNumberFormat="1" applyFont="1" applyFill="1" applyBorder="1" applyAlignment="1">
      <alignment horizontal="center" vertical="center" wrapText="1"/>
    </xf>
    <xf numFmtId="0" fontId="16" fillId="12" borderId="35" xfId="3" applyFont="1" applyFill="1" applyBorder="1" applyAlignment="1">
      <alignment horizontal="center" vertical="center" wrapText="1"/>
    </xf>
    <xf numFmtId="168" fontId="16" fillId="12" borderId="35" xfId="3" applyNumberFormat="1" applyFont="1" applyFill="1" applyBorder="1" applyAlignment="1">
      <alignment horizontal="center" vertical="center" wrapText="1"/>
    </xf>
    <xf numFmtId="0" fontId="16" fillId="10" borderId="36" xfId="3" applyFont="1" applyFill="1" applyBorder="1" applyAlignment="1">
      <alignment horizontal="center" vertical="center" wrapText="1"/>
    </xf>
    <xf numFmtId="0" fontId="16" fillId="10" borderId="8" xfId="3" applyFont="1" applyFill="1" applyBorder="1" applyAlignment="1">
      <alignment horizontal="center" vertical="center" wrapText="1"/>
    </xf>
    <xf numFmtId="0" fontId="16" fillId="10" borderId="36" xfId="3" applyFont="1" applyFill="1" applyBorder="1" applyAlignment="1">
      <alignment horizontal="center" vertical="center"/>
    </xf>
    <xf numFmtId="169" fontId="3" fillId="0" borderId="31" xfId="3" applyNumberFormat="1" applyFont="1" applyBorder="1" applyAlignment="1">
      <alignment horizontal="center" vertical="center"/>
    </xf>
    <xf numFmtId="169" fontId="3" fillId="0" borderId="30" xfId="3" applyNumberFormat="1" applyFont="1" applyBorder="1" applyAlignment="1">
      <alignment horizontal="center" vertical="center"/>
    </xf>
    <xf numFmtId="7" fontId="3" fillId="0" borderId="31" xfId="1" applyNumberFormat="1" applyFont="1" applyBorder="1" applyAlignment="1" applyProtection="1">
      <alignment horizontal="center" vertical="center"/>
      <protection locked="0"/>
    </xf>
    <xf numFmtId="169" fontId="3" fillId="0" borderId="38" xfId="3" applyNumberFormat="1" applyFont="1" applyBorder="1" applyAlignment="1">
      <alignment horizontal="center" vertical="center"/>
    </xf>
    <xf numFmtId="169" fontId="3" fillId="0" borderId="21" xfId="3" applyNumberFormat="1" applyFont="1" applyBorder="1" applyAlignment="1">
      <alignment horizontal="center" vertical="center"/>
    </xf>
    <xf numFmtId="7" fontId="3" fillId="0" borderId="38" xfId="1" applyNumberFormat="1" applyFont="1" applyBorder="1" applyAlignment="1" applyProtection="1">
      <alignment horizontal="center" vertical="center"/>
      <protection locked="0"/>
    </xf>
    <xf numFmtId="169" fontId="3" fillId="0" borderId="39" xfId="3" applyNumberFormat="1" applyFont="1" applyBorder="1" applyAlignment="1">
      <alignment horizontal="center" vertical="center"/>
    </xf>
    <xf numFmtId="169" fontId="3" fillId="0" borderId="33" xfId="3" applyNumberFormat="1" applyFont="1" applyBorder="1" applyAlignment="1">
      <alignment horizontal="center" vertical="center"/>
    </xf>
    <xf numFmtId="7" fontId="3" fillId="0" borderId="39" xfId="1" applyNumberFormat="1" applyFont="1" applyBorder="1" applyAlignment="1" applyProtection="1">
      <alignment horizontal="center" vertical="center"/>
      <protection locked="0"/>
    </xf>
    <xf numFmtId="0" fontId="16" fillId="13" borderId="34" xfId="3" applyFont="1" applyFill="1" applyBorder="1" applyAlignment="1" applyProtection="1">
      <alignment horizontal="left" vertical="center"/>
      <protection locked="0"/>
    </xf>
    <xf numFmtId="0" fontId="16" fillId="13" borderId="40" xfId="3" applyFont="1" applyFill="1" applyBorder="1" applyAlignment="1" applyProtection="1">
      <alignment horizontal="left" vertical="center"/>
      <protection locked="0"/>
    </xf>
    <xf numFmtId="7" fontId="16" fillId="13" borderId="41" xfId="1" applyNumberFormat="1" applyFont="1" applyFill="1" applyBorder="1" applyAlignment="1">
      <alignment horizontal="center" vertical="center"/>
    </xf>
    <xf numFmtId="0" fontId="16" fillId="10" borderId="31" xfId="3" applyFont="1" applyFill="1" applyBorder="1" applyAlignment="1">
      <alignment horizontal="center" vertical="center"/>
    </xf>
    <xf numFmtId="168" fontId="3" fillId="11" borderId="38" xfId="1" applyNumberFormat="1" applyFont="1" applyFill="1" applyBorder="1" applyAlignment="1" applyProtection="1">
      <alignment vertical="center"/>
      <protection locked="0"/>
    </xf>
    <xf numFmtId="169" fontId="16" fillId="13" borderId="41" xfId="3" applyNumberFormat="1" applyFont="1" applyFill="1" applyBorder="1" applyAlignment="1" applyProtection="1">
      <alignment horizontal="center" vertical="center"/>
      <protection locked="0"/>
    </xf>
    <xf numFmtId="169" fontId="16" fillId="13" borderId="35" xfId="3" applyNumberFormat="1" applyFont="1" applyFill="1" applyBorder="1" applyAlignment="1" applyProtection="1">
      <alignment horizontal="center" vertical="center"/>
      <protection locked="0"/>
    </xf>
    <xf numFmtId="168" fontId="16" fillId="13" borderId="41" xfId="1" applyNumberFormat="1" applyFont="1" applyFill="1" applyBorder="1" applyAlignment="1">
      <alignment horizontal="center" vertical="center"/>
    </xf>
    <xf numFmtId="0" fontId="3" fillId="0" borderId="39" xfId="3" applyFont="1" applyBorder="1" applyAlignment="1">
      <alignment horizontal="center" vertical="center"/>
    </xf>
    <xf numFmtId="169" fontId="16" fillId="13" borderId="40" xfId="3" applyNumberFormat="1" applyFont="1" applyFill="1" applyBorder="1" applyAlignment="1" applyProtection="1">
      <alignment horizontal="center" vertical="center"/>
      <protection locked="0"/>
    </xf>
    <xf numFmtId="168" fontId="16" fillId="13" borderId="35" xfId="1" applyNumberFormat="1" applyFont="1" applyFill="1" applyBorder="1" applyAlignment="1">
      <alignment horizontal="center" vertical="center"/>
    </xf>
    <xf numFmtId="0" fontId="3" fillId="0" borderId="39" xfId="3" applyFont="1" applyBorder="1" applyAlignment="1">
      <alignment vertical="center"/>
    </xf>
    <xf numFmtId="0" fontId="3" fillId="0" borderId="41" xfId="3" applyFont="1" applyBorder="1" applyAlignment="1">
      <alignment vertical="top" wrapText="1"/>
    </xf>
    <xf numFmtId="0" fontId="20" fillId="15" borderId="43" xfId="3" applyFont="1" applyFill="1" applyBorder="1" applyAlignment="1">
      <alignment horizontal="center"/>
    </xf>
    <xf numFmtId="0" fontId="20" fillId="15" borderId="37" xfId="3" applyFont="1" applyFill="1" applyBorder="1" applyAlignment="1">
      <alignment horizontal="center"/>
    </xf>
    <xf numFmtId="0" fontId="20" fillId="15" borderId="33" xfId="3" applyFont="1" applyFill="1" applyBorder="1" applyAlignment="1">
      <alignment horizontal="center"/>
    </xf>
    <xf numFmtId="0" fontId="1" fillId="0" borderId="9" xfId="3" applyBorder="1" applyAlignment="1">
      <alignment horizontal="center"/>
    </xf>
    <xf numFmtId="0" fontId="1" fillId="0" borderId="10" xfId="3" applyBorder="1" applyAlignment="1">
      <alignment horizontal="center"/>
    </xf>
    <xf numFmtId="0" fontId="1" fillId="0" borderId="11" xfId="3" applyBorder="1" applyAlignment="1">
      <alignment horizontal="center"/>
    </xf>
    <xf numFmtId="0" fontId="21" fillId="0" borderId="1" xfId="0" applyFont="1" applyBorder="1" applyAlignment="1">
      <alignment horizontal="center" vertical="center" wrapText="1"/>
    </xf>
    <xf numFmtId="0" fontId="21" fillId="0" borderId="1" xfId="0" applyFont="1" applyBorder="1" applyAlignment="1">
      <alignment horizontal="left" vertical="center"/>
    </xf>
    <xf numFmtId="0" fontId="21" fillId="0" borderId="1" xfId="0" applyFont="1" applyBorder="1" applyAlignment="1">
      <alignment vertical="center" wrapText="1"/>
    </xf>
    <xf numFmtId="0" fontId="1" fillId="0" borderId="0" xfId="0" quotePrefix="1" applyFont="1" applyAlignment="1">
      <alignment vertical="center"/>
    </xf>
    <xf numFmtId="43" fontId="21" fillId="0" borderId="1" xfId="5" applyFont="1" applyFill="1" applyBorder="1" applyAlignment="1">
      <alignment horizontal="center" vertical="center" wrapText="1"/>
    </xf>
    <xf numFmtId="170" fontId="21" fillId="0" borderId="1" xfId="5" applyNumberFormat="1" applyFont="1" applyFill="1" applyBorder="1" applyAlignment="1">
      <alignment horizontal="center" vertical="center" wrapText="1"/>
    </xf>
    <xf numFmtId="170" fontId="21" fillId="17" borderId="1" xfId="5" applyNumberFormat="1" applyFont="1" applyFill="1" applyBorder="1" applyAlignment="1">
      <alignment horizontal="center" vertical="center" wrapText="1"/>
    </xf>
    <xf numFmtId="9" fontId="21" fillId="17" borderId="1" xfId="6" applyFont="1" applyFill="1" applyBorder="1" applyAlignment="1">
      <alignment horizontal="center" vertical="center" wrapText="1"/>
    </xf>
    <xf numFmtId="0" fontId="21" fillId="0" borderId="2" xfId="0" applyFont="1" applyBorder="1" applyAlignment="1">
      <alignment horizontal="center" vertical="center" wrapText="1"/>
    </xf>
    <xf numFmtId="170" fontId="21" fillId="0" borderId="2" xfId="5" applyNumberFormat="1" applyFont="1" applyFill="1" applyBorder="1" applyAlignment="1">
      <alignment horizontal="center" vertical="center" wrapText="1"/>
    </xf>
    <xf numFmtId="170" fontId="21" fillId="17" borderId="2" xfId="5" applyNumberFormat="1" applyFont="1" applyFill="1" applyBorder="1" applyAlignment="1">
      <alignment horizontal="center" vertical="center" wrapText="1"/>
    </xf>
    <xf numFmtId="9" fontId="21" fillId="17" borderId="2" xfId="6" applyFont="1" applyFill="1" applyBorder="1" applyAlignment="1">
      <alignment horizontal="center" vertical="center" wrapText="1"/>
    </xf>
    <xf numFmtId="43" fontId="21" fillId="0" borderId="2" xfId="5" applyFont="1" applyFill="1" applyBorder="1" applyAlignment="1">
      <alignment horizontal="center" vertical="center" wrapText="1"/>
    </xf>
    <xf numFmtId="0" fontId="21" fillId="0" borderId="2" xfId="0" applyFont="1" applyBorder="1" applyAlignment="1">
      <alignment horizontal="left" vertical="center"/>
    </xf>
    <xf numFmtId="44" fontId="11" fillId="12" borderId="0" xfId="1" applyFont="1" applyFill="1" applyBorder="1" applyAlignment="1" applyProtection="1">
      <alignment horizontal="right" vertical="center"/>
    </xf>
    <xf numFmtId="0" fontId="21" fillId="0" borderId="1" xfId="0" applyFont="1" applyBorder="1" applyAlignment="1" applyProtection="1">
      <alignment vertical="center"/>
      <protection locked="0"/>
    </xf>
    <xf numFmtId="0" fontId="21" fillId="0" borderId="1" xfId="0" applyFont="1" applyBorder="1" applyAlignment="1" applyProtection="1">
      <alignment horizontal="left" vertical="center"/>
      <protection locked="0"/>
    </xf>
    <xf numFmtId="44" fontId="21" fillId="0" borderId="1" xfId="1" applyFont="1" applyBorder="1" applyAlignment="1" applyProtection="1">
      <alignment vertical="center"/>
      <protection locked="0"/>
    </xf>
    <xf numFmtId="165" fontId="21" fillId="0" borderId="5" xfId="0" applyNumberFormat="1" applyFont="1" applyBorder="1" applyAlignment="1" applyProtection="1">
      <alignment horizontal="center" vertical="center"/>
      <protection locked="0"/>
    </xf>
    <xf numFmtId="0" fontId="1" fillId="0" borderId="0" xfId="0" applyFont="1"/>
    <xf numFmtId="165" fontId="21" fillId="0" borderId="1" xfId="0" applyNumberFormat="1" applyFont="1" applyBorder="1" applyAlignment="1">
      <alignment vertical="center" wrapText="1"/>
    </xf>
    <xf numFmtId="0" fontId="4" fillId="2" borderId="0" xfId="3" applyFont="1" applyFill="1" applyAlignment="1">
      <alignment vertical="top" wrapText="1"/>
    </xf>
    <xf numFmtId="165" fontId="21" fillId="0" borderId="53" xfId="0" applyNumberFormat="1" applyFont="1" applyBorder="1" applyAlignment="1">
      <alignment vertical="center" wrapText="1"/>
    </xf>
    <xf numFmtId="0" fontId="21" fillId="0" borderId="53" xfId="0" applyFont="1" applyBorder="1" applyAlignment="1">
      <alignment vertical="center" wrapText="1"/>
    </xf>
    <xf numFmtId="0" fontId="7" fillId="2" borderId="0" xfId="4" applyFont="1" applyFill="1" applyBorder="1" applyAlignment="1">
      <alignment vertical="top" wrapText="1"/>
    </xf>
    <xf numFmtId="0" fontId="7" fillId="2" borderId="0" xfId="4" applyFont="1" applyFill="1" applyBorder="1" applyAlignment="1">
      <alignment horizontal="left" vertical="top"/>
    </xf>
    <xf numFmtId="0" fontId="28" fillId="0" borderId="0" xfId="3" applyFont="1" applyAlignment="1">
      <alignment horizontal="center" vertical="top" wrapText="1"/>
    </xf>
    <xf numFmtId="0" fontId="12" fillId="0" borderId="0" xfId="0" applyFont="1" applyAlignment="1">
      <alignment horizontal="left" vertical="center"/>
    </xf>
    <xf numFmtId="0" fontId="11" fillId="4" borderId="1" xfId="0" applyFont="1" applyFill="1" applyBorder="1" applyAlignment="1">
      <alignment vertical="center"/>
    </xf>
    <xf numFmtId="0" fontId="11" fillId="4" borderId="1" xfId="0" applyFont="1" applyFill="1" applyBorder="1" applyAlignment="1">
      <alignment vertical="center" wrapText="1"/>
    </xf>
    <xf numFmtId="0" fontId="11" fillId="4" borderId="1" xfId="0" applyFont="1" applyFill="1" applyBorder="1" applyAlignment="1">
      <alignment horizontal="center" vertical="center" wrapText="1"/>
    </xf>
    <xf numFmtId="0" fontId="11" fillId="4" borderId="1" xfId="4" applyFont="1" applyFill="1" applyBorder="1" applyAlignment="1" applyProtection="1">
      <alignment horizontal="center" vertical="center" wrapText="1"/>
    </xf>
    <xf numFmtId="0" fontId="11" fillId="4" borderId="1" xfId="0" applyFont="1" applyFill="1" applyBorder="1" applyAlignment="1">
      <alignment horizontal="center" vertical="center"/>
    </xf>
    <xf numFmtId="0" fontId="11" fillId="12" borderId="0" xfId="0" applyFont="1" applyFill="1" applyAlignment="1">
      <alignment horizontal="left" vertical="center"/>
    </xf>
    <xf numFmtId="0" fontId="11" fillId="4" borderId="1" xfId="3" applyFont="1" applyFill="1" applyBorder="1" applyAlignment="1">
      <alignment horizontal="center" vertical="center"/>
    </xf>
    <xf numFmtId="0" fontId="11" fillId="4" borderId="1" xfId="3" applyFont="1" applyFill="1" applyBorder="1" applyAlignment="1">
      <alignment horizontal="center" vertical="center" wrapText="1"/>
    </xf>
    <xf numFmtId="0" fontId="11" fillId="5" borderId="0" xfId="0" applyFont="1" applyFill="1" applyAlignment="1">
      <alignment vertical="center"/>
    </xf>
    <xf numFmtId="0" fontId="11" fillId="4" borderId="0" xfId="0" applyFont="1" applyFill="1" applyAlignment="1">
      <alignment vertical="center"/>
    </xf>
    <xf numFmtId="0" fontId="7" fillId="2" borderId="0" xfId="4" applyFont="1" applyFill="1" applyBorder="1" applyAlignment="1">
      <alignment horizontal="left" vertical="top" wrapText="1"/>
    </xf>
    <xf numFmtId="0" fontId="4" fillId="2" borderId="0" xfId="3" applyFont="1" applyFill="1" applyAlignment="1">
      <alignment horizontal="left" vertical="top" wrapText="1"/>
    </xf>
    <xf numFmtId="0" fontId="4" fillId="0" borderId="0" xfId="3" applyFont="1" applyAlignment="1">
      <alignment vertical="top" wrapText="1"/>
    </xf>
    <xf numFmtId="0" fontId="4" fillId="0" borderId="0" xfId="3" applyFont="1" applyAlignment="1">
      <alignment horizontal="justify" vertical="top" wrapText="1"/>
    </xf>
    <xf numFmtId="0" fontId="9" fillId="3" borderId="0" xfId="0" applyFont="1" applyFill="1" applyAlignment="1">
      <alignment horizontal="left" vertical="center" wrapText="1"/>
    </xf>
    <xf numFmtId="0" fontId="4" fillId="2" borderId="0" xfId="3" applyFont="1" applyFill="1" applyAlignment="1">
      <alignment vertical="top" wrapText="1"/>
    </xf>
    <xf numFmtId="0" fontId="4" fillId="2" borderId="0" xfId="3" applyFont="1" applyFill="1" applyAlignment="1">
      <alignment horizontal="center" vertical="top" wrapText="1"/>
    </xf>
    <xf numFmtId="0" fontId="21" fillId="0" borderId="1" xfId="0" applyFont="1" applyBorder="1" applyAlignment="1">
      <alignment horizontal="center" vertical="center" wrapText="1"/>
    </xf>
    <xf numFmtId="0" fontId="1" fillId="4" borderId="48" xfId="3" applyFill="1" applyBorder="1" applyAlignment="1">
      <alignment horizontal="left" vertical="center" wrapText="1" indent="4"/>
    </xf>
    <xf numFmtId="0" fontId="1" fillId="4" borderId="49" xfId="3" applyFill="1" applyBorder="1" applyAlignment="1">
      <alignment horizontal="left" vertical="center" wrapText="1" indent="4"/>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11" fillId="12" borderId="0" xfId="0" applyFont="1" applyFill="1" applyAlignment="1">
      <alignment horizontal="right" vertical="center"/>
    </xf>
    <xf numFmtId="0" fontId="11" fillId="16" borderId="46" xfId="0" applyFont="1" applyFill="1" applyBorder="1" applyAlignment="1">
      <alignment horizontal="left" vertical="center" wrapText="1"/>
    </xf>
    <xf numFmtId="164" fontId="21" fillId="0" borderId="3" xfId="1" applyNumberFormat="1" applyFont="1" applyBorder="1" applyAlignment="1" applyProtection="1">
      <alignment horizontal="left" vertical="top"/>
      <protection locked="0"/>
    </xf>
    <xf numFmtId="164" fontId="21" fillId="0" borderId="4" xfId="1" applyNumberFormat="1" applyFont="1" applyBorder="1" applyAlignment="1" applyProtection="1">
      <alignment horizontal="left" vertical="top"/>
      <protection locked="0"/>
    </xf>
    <xf numFmtId="164" fontId="21" fillId="0" borderId="5" xfId="1" applyNumberFormat="1" applyFont="1" applyBorder="1" applyAlignment="1" applyProtection="1">
      <alignment horizontal="left" vertical="top"/>
      <protection locked="0"/>
    </xf>
    <xf numFmtId="0" fontId="11" fillId="4" borderId="0" xfId="0" applyFont="1" applyFill="1" applyAlignment="1">
      <alignment horizontal="left" vertical="center"/>
    </xf>
    <xf numFmtId="0" fontId="21" fillId="0" borderId="1" xfId="0" applyFont="1" applyBorder="1" applyAlignment="1" applyProtection="1">
      <alignment horizontal="left" vertical="center"/>
      <protection locked="0"/>
    </xf>
    <xf numFmtId="0" fontId="5" fillId="3" borderId="0" xfId="0" applyFont="1" applyFill="1" applyAlignment="1">
      <alignment horizontal="left" vertical="center"/>
    </xf>
    <xf numFmtId="0" fontId="11" fillId="4" borderId="3"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21" fillId="0" borderId="3" xfId="0" applyFont="1" applyBorder="1" applyAlignment="1" applyProtection="1">
      <alignment horizontal="left" vertical="center"/>
      <protection locked="0"/>
    </xf>
    <xf numFmtId="0" fontId="21" fillId="0" borderId="5" xfId="0" applyFont="1" applyBorder="1" applyAlignment="1" applyProtection="1">
      <alignment horizontal="left" vertical="center"/>
      <protection locked="0"/>
    </xf>
    <xf numFmtId="0" fontId="11" fillId="4" borderId="1" xfId="0" applyFont="1" applyFill="1" applyBorder="1" applyAlignment="1">
      <alignment horizontal="center" vertical="center"/>
    </xf>
    <xf numFmtId="0" fontId="11" fillId="5" borderId="0" xfId="0" applyFont="1" applyFill="1" applyAlignment="1">
      <alignment horizontal="left" vertical="center" wrapText="1"/>
    </xf>
    <xf numFmtId="0" fontId="21" fillId="0" borderId="3" xfId="1" applyNumberFormat="1" applyFont="1" applyBorder="1" applyAlignment="1" applyProtection="1">
      <alignment horizontal="left" vertical="center" wrapText="1"/>
      <protection locked="0"/>
    </xf>
    <xf numFmtId="0" fontId="21" fillId="0" borderId="4" xfId="1" applyNumberFormat="1" applyFont="1" applyBorder="1" applyAlignment="1" applyProtection="1">
      <alignment horizontal="left" vertical="center" wrapText="1"/>
      <protection locked="0"/>
    </xf>
    <xf numFmtId="0" fontId="21" fillId="0" borderId="5" xfId="1" applyNumberFormat="1" applyFont="1" applyBorder="1" applyAlignment="1" applyProtection="1">
      <alignment horizontal="left" vertical="center" wrapText="1"/>
      <protection locked="0"/>
    </xf>
    <xf numFmtId="0" fontId="1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21" fillId="0" borderId="5" xfId="0" applyFont="1" applyBorder="1" applyAlignment="1">
      <alignment horizontal="left" vertical="top" wrapText="1"/>
    </xf>
    <xf numFmtId="0" fontId="1" fillId="4" borderId="47" xfId="3" applyFill="1" applyBorder="1" applyAlignment="1">
      <alignment horizontal="left" vertical="center" wrapText="1" indent="4"/>
    </xf>
    <xf numFmtId="164" fontId="21" fillId="0" borderId="3" xfId="1" applyNumberFormat="1" applyFont="1" applyBorder="1" applyAlignment="1" applyProtection="1">
      <alignment horizontal="left" vertical="center"/>
      <protection locked="0"/>
    </xf>
    <xf numFmtId="164" fontId="21" fillId="0" borderId="4" xfId="1" applyNumberFormat="1" applyFont="1" applyBorder="1" applyAlignment="1" applyProtection="1">
      <alignment horizontal="left" vertical="center"/>
      <protection locked="0"/>
    </xf>
    <xf numFmtId="164" fontId="21" fillId="0" borderId="5" xfId="1" applyNumberFormat="1" applyFont="1" applyBorder="1" applyAlignment="1" applyProtection="1">
      <alignment horizontal="left" vertical="center"/>
      <protection locked="0"/>
    </xf>
    <xf numFmtId="0" fontId="11" fillId="11" borderId="0" xfId="0" applyFont="1" applyFill="1" applyAlignment="1">
      <alignment horizontal="center" vertical="center"/>
    </xf>
    <xf numFmtId="14" fontId="21" fillId="0" borderId="50" xfId="1" applyNumberFormat="1" applyFont="1" applyBorder="1" applyAlignment="1" applyProtection="1">
      <alignment horizontal="center" vertical="center"/>
      <protection locked="0"/>
    </xf>
    <xf numFmtId="14" fontId="21" fillId="0" borderId="51" xfId="1" applyNumberFormat="1" applyFont="1" applyBorder="1" applyAlignment="1" applyProtection="1">
      <alignment horizontal="center" vertical="center"/>
      <protection locked="0"/>
    </xf>
    <xf numFmtId="14" fontId="21" fillId="0" borderId="52" xfId="1" applyNumberFormat="1" applyFont="1" applyBorder="1" applyAlignment="1" applyProtection="1">
      <alignment horizontal="center" vertical="center"/>
      <protection locked="0"/>
    </xf>
    <xf numFmtId="0" fontId="11" fillId="5" borderId="0" xfId="0" applyFont="1" applyFill="1" applyAlignment="1">
      <alignment horizontal="left" vertical="center"/>
    </xf>
    <xf numFmtId="0" fontId="21" fillId="0" borderId="50" xfId="1" applyNumberFormat="1" applyFont="1" applyBorder="1" applyAlignment="1" applyProtection="1">
      <alignment horizontal="center" vertical="center"/>
      <protection locked="0"/>
    </xf>
    <xf numFmtId="0" fontId="21" fillId="0" borderId="51" xfId="1" applyNumberFormat="1" applyFont="1" applyBorder="1" applyAlignment="1" applyProtection="1">
      <alignment horizontal="center" vertical="center"/>
      <protection locked="0"/>
    </xf>
    <xf numFmtId="0" fontId="21" fillId="0" borderId="52" xfId="1" applyNumberFormat="1" applyFont="1" applyBorder="1" applyAlignment="1" applyProtection="1">
      <alignment horizontal="center" vertical="center"/>
      <protection locked="0"/>
    </xf>
    <xf numFmtId="0" fontId="11" fillId="3" borderId="0" xfId="3" applyFont="1" applyFill="1" applyAlignment="1">
      <alignment horizontal="left" vertical="center"/>
    </xf>
    <xf numFmtId="0" fontId="11" fillId="4" borderId="1" xfId="3" applyFont="1" applyFill="1" applyBorder="1" applyAlignment="1">
      <alignment horizontal="center" vertical="center"/>
    </xf>
    <xf numFmtId="167" fontId="11" fillId="4" borderId="1" xfId="1" applyNumberFormat="1" applyFont="1" applyFill="1" applyBorder="1" applyAlignment="1" applyProtection="1">
      <alignment horizontal="center" vertical="center" wrapText="1"/>
    </xf>
    <xf numFmtId="0" fontId="21" fillId="0" borderId="1" xfId="1" applyNumberFormat="1" applyFont="1" applyBorder="1" applyAlignment="1" applyProtection="1">
      <alignment horizontal="left" vertical="center" wrapText="1"/>
      <protection locked="0"/>
    </xf>
    <xf numFmtId="0" fontId="11" fillId="16" borderId="0" xfId="0" applyFont="1" applyFill="1" applyAlignment="1">
      <alignment horizontal="left" vertical="center"/>
    </xf>
    <xf numFmtId="0" fontId="11" fillId="16" borderId="1" xfId="0" applyFont="1" applyFill="1" applyBorder="1" applyAlignment="1">
      <alignment horizontal="left" vertical="center"/>
    </xf>
    <xf numFmtId="0" fontId="11" fillId="4" borderId="1" xfId="0" applyFont="1" applyFill="1" applyBorder="1" applyAlignment="1">
      <alignment horizontal="left" vertical="center"/>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 fillId="4" borderId="0" xfId="0" applyFont="1" applyFill="1" applyAlignment="1">
      <alignment horizontal="left" vertical="center" wrapText="1"/>
    </xf>
    <xf numFmtId="0" fontId="11" fillId="5" borderId="46" xfId="0" applyFont="1" applyFill="1" applyBorder="1" applyAlignment="1">
      <alignment horizontal="left" vertical="center" wrapText="1"/>
    </xf>
    <xf numFmtId="0" fontId="20" fillId="15" borderId="44" xfId="3" applyFont="1" applyFill="1" applyBorder="1" applyAlignment="1">
      <alignment horizontal="left"/>
    </xf>
    <xf numFmtId="0" fontId="20" fillId="15" borderId="45" xfId="3" applyFont="1" applyFill="1" applyBorder="1" applyAlignment="1">
      <alignment horizontal="left"/>
    </xf>
    <xf numFmtId="0" fontId="20" fillId="15" borderId="43" xfId="3" applyFont="1" applyFill="1" applyBorder="1" applyAlignment="1">
      <alignment horizontal="left"/>
    </xf>
    <xf numFmtId="0" fontId="20" fillId="15" borderId="37" xfId="3" applyFont="1" applyFill="1" applyBorder="1" applyAlignment="1">
      <alignment horizontal="left"/>
    </xf>
    <xf numFmtId="0" fontId="20" fillId="15" borderId="33" xfId="3" applyFont="1" applyFill="1" applyBorder="1" applyAlignment="1">
      <alignment horizontal="left"/>
    </xf>
    <xf numFmtId="0" fontId="20" fillId="2" borderId="32" xfId="3" applyFont="1" applyFill="1" applyBorder="1" applyAlignment="1">
      <alignment horizontal="left" vertical="center"/>
    </xf>
    <xf numFmtId="0" fontId="20" fillId="2" borderId="37" xfId="3" applyFont="1" applyFill="1" applyBorder="1" applyAlignment="1">
      <alignment horizontal="left" vertical="center"/>
    </xf>
    <xf numFmtId="0" fontId="20" fillId="2" borderId="33" xfId="3" applyFont="1" applyFill="1" applyBorder="1" applyAlignment="1">
      <alignment horizontal="left" vertical="center"/>
    </xf>
    <xf numFmtId="0" fontId="20" fillId="15" borderId="32" xfId="3" applyFont="1" applyFill="1" applyBorder="1" applyAlignment="1">
      <alignment horizontal="left" vertical="center"/>
    </xf>
    <xf numFmtId="0" fontId="20" fillId="15" borderId="42" xfId="3" applyFont="1" applyFill="1" applyBorder="1" applyAlignment="1">
      <alignment horizontal="left" vertical="center"/>
    </xf>
    <xf numFmtId="0" fontId="20" fillId="15" borderId="43" xfId="3" applyFont="1" applyFill="1" applyBorder="1" applyAlignment="1">
      <alignment horizontal="left" vertical="center"/>
    </xf>
    <xf numFmtId="0" fontId="20" fillId="15" borderId="37" xfId="3" applyFont="1" applyFill="1" applyBorder="1" applyAlignment="1">
      <alignment horizontal="left" vertical="center"/>
    </xf>
    <xf numFmtId="0" fontId="20" fillId="15" borderId="33" xfId="3" applyFont="1" applyFill="1" applyBorder="1" applyAlignment="1">
      <alignment horizontal="left" vertical="center"/>
    </xf>
    <xf numFmtId="0" fontId="20" fillId="15" borderId="32" xfId="3" applyFont="1" applyFill="1" applyBorder="1" applyAlignment="1">
      <alignment horizontal="left"/>
    </xf>
    <xf numFmtId="0" fontId="20" fillId="15" borderId="42" xfId="3" applyFont="1" applyFill="1" applyBorder="1" applyAlignment="1">
      <alignment horizontal="left"/>
    </xf>
    <xf numFmtId="0" fontId="20" fillId="15" borderId="43" xfId="3" applyFont="1" applyFill="1" applyBorder="1" applyAlignment="1">
      <alignment horizontal="center"/>
    </xf>
    <xf numFmtId="0" fontId="20" fillId="15" borderId="37" xfId="3" applyFont="1" applyFill="1" applyBorder="1" applyAlignment="1">
      <alignment horizontal="center"/>
    </xf>
    <xf numFmtId="0" fontId="20" fillId="15" borderId="33" xfId="3" applyFont="1" applyFill="1" applyBorder="1" applyAlignment="1">
      <alignment horizontal="center"/>
    </xf>
    <xf numFmtId="0" fontId="18" fillId="7" borderId="6" xfId="3" applyFont="1" applyFill="1" applyBorder="1" applyAlignment="1">
      <alignment horizontal="left" vertical="center" wrapText="1"/>
    </xf>
    <xf numFmtId="0" fontId="18" fillId="7" borderId="7" xfId="3" applyFont="1" applyFill="1" applyBorder="1" applyAlignment="1">
      <alignment horizontal="left" vertical="center" wrapText="1"/>
    </xf>
    <xf numFmtId="0" fontId="18" fillId="7" borderId="8" xfId="3" applyFont="1" applyFill="1" applyBorder="1" applyAlignment="1">
      <alignment horizontal="left" vertical="center" wrapText="1"/>
    </xf>
    <xf numFmtId="0" fontId="16" fillId="10" borderId="6" xfId="3" applyFont="1" applyFill="1" applyBorder="1" applyAlignment="1">
      <alignment horizontal="left" vertical="center"/>
    </xf>
    <xf numFmtId="0" fontId="16" fillId="10" borderId="7" xfId="3" applyFont="1" applyFill="1" applyBorder="1" applyAlignment="1">
      <alignment horizontal="left" vertical="center"/>
    </xf>
    <xf numFmtId="0" fontId="16" fillId="10" borderId="8" xfId="3" applyFont="1" applyFill="1" applyBorder="1" applyAlignment="1">
      <alignment horizontal="left" vertical="center"/>
    </xf>
    <xf numFmtId="0" fontId="3" fillId="0" borderId="32" xfId="3" applyFont="1" applyBorder="1" applyAlignment="1">
      <alignment horizontal="left" vertical="center"/>
    </xf>
    <xf numFmtId="0" fontId="3" fillId="0" borderId="37" xfId="3" applyFont="1" applyBorder="1" applyAlignment="1">
      <alignment horizontal="left" vertical="center"/>
    </xf>
    <xf numFmtId="0" fontId="3" fillId="0" borderId="34" xfId="3" applyFont="1" applyBorder="1" applyAlignment="1">
      <alignment horizontal="left" vertical="top" wrapText="1"/>
    </xf>
    <xf numFmtId="0" fontId="3" fillId="0" borderId="40" xfId="3" applyFont="1" applyBorder="1" applyAlignment="1">
      <alignment horizontal="left" vertical="top" wrapText="1"/>
    </xf>
    <xf numFmtId="0" fontId="20" fillId="14" borderId="12" xfId="3" applyFont="1" applyFill="1" applyBorder="1" applyAlignment="1">
      <alignment horizontal="center"/>
    </xf>
    <xf numFmtId="0" fontId="20" fillId="14" borderId="13" xfId="3" applyFont="1" applyFill="1" applyBorder="1" applyAlignment="1">
      <alignment horizontal="center"/>
    </xf>
    <xf numFmtId="0" fontId="20" fillId="14" borderId="16" xfId="3" applyFont="1" applyFill="1" applyBorder="1" applyAlignment="1">
      <alignment horizontal="center"/>
    </xf>
    <xf numFmtId="0" fontId="3" fillId="0" borderId="17" xfId="3" applyFont="1" applyBorder="1" applyAlignment="1">
      <alignment horizontal="center"/>
    </xf>
    <xf numFmtId="0" fontId="3" fillId="0" borderId="18" xfId="3" applyFont="1" applyBorder="1" applyAlignment="1">
      <alignment horizontal="center"/>
    </xf>
    <xf numFmtId="0" fontId="3" fillId="0" borderId="21" xfId="3" applyFont="1" applyBorder="1" applyAlignment="1">
      <alignment horizontal="center"/>
    </xf>
    <xf numFmtId="0" fontId="3" fillId="10" borderId="6" xfId="3" applyFont="1" applyFill="1" applyBorder="1" applyAlignment="1">
      <alignment horizontal="left" vertical="center"/>
    </xf>
    <xf numFmtId="0" fontId="3" fillId="10" borderId="7" xfId="3" applyFont="1" applyFill="1" applyBorder="1" applyAlignment="1">
      <alignment horizontal="left" vertical="center"/>
    </xf>
    <xf numFmtId="0" fontId="3" fillId="10" borderId="8" xfId="3" applyFont="1" applyFill="1" applyBorder="1" applyAlignment="1">
      <alignment horizontal="left" vertical="center"/>
    </xf>
    <xf numFmtId="0" fontId="3" fillId="0" borderId="12" xfId="3" applyFont="1" applyBorder="1" applyAlignment="1">
      <alignment horizontal="left" vertical="center"/>
    </xf>
    <xf numFmtId="0" fontId="3" fillId="0" borderId="13" xfId="3" applyFont="1" applyBorder="1" applyAlignment="1">
      <alignment horizontal="left" vertical="center"/>
    </xf>
    <xf numFmtId="0" fontId="3" fillId="0" borderId="16" xfId="3" applyFont="1" applyBorder="1" applyAlignment="1">
      <alignment horizontal="left" vertical="center"/>
    </xf>
    <xf numFmtId="0" fontId="3" fillId="0" borderId="17" xfId="3" applyFont="1" applyBorder="1" applyAlignment="1">
      <alignment horizontal="center" vertical="center"/>
    </xf>
    <xf numFmtId="0" fontId="3" fillId="0" borderId="18" xfId="3" applyFont="1" applyBorder="1" applyAlignment="1">
      <alignment horizontal="center" vertical="center"/>
    </xf>
    <xf numFmtId="0" fontId="3" fillId="0" borderId="21" xfId="3" applyFont="1" applyBorder="1" applyAlignment="1">
      <alignment horizontal="center" vertical="center"/>
    </xf>
    <xf numFmtId="0" fontId="3" fillId="0" borderId="9" xfId="3" applyFont="1" applyBorder="1" applyAlignment="1">
      <alignment horizontal="left" vertical="center"/>
    </xf>
    <xf numFmtId="0" fontId="3" fillId="0" borderId="10" xfId="3" applyFont="1" applyBorder="1" applyAlignment="1">
      <alignment horizontal="left" vertical="center"/>
    </xf>
    <xf numFmtId="0" fontId="3" fillId="0" borderId="40" xfId="3" applyFont="1" applyBorder="1" applyAlignment="1">
      <alignment horizontal="left" vertical="center"/>
    </xf>
    <xf numFmtId="0" fontId="3" fillId="0" borderId="35" xfId="3" applyFont="1" applyBorder="1" applyAlignment="1">
      <alignment horizontal="left" vertical="center"/>
    </xf>
    <xf numFmtId="0" fontId="18" fillId="7" borderId="6" xfId="3" applyFont="1" applyFill="1" applyBorder="1" applyAlignment="1">
      <alignment horizontal="left" vertical="center"/>
    </xf>
    <xf numFmtId="0" fontId="18" fillId="7" borderId="7" xfId="3" applyFont="1" applyFill="1" applyBorder="1" applyAlignment="1">
      <alignment horizontal="left" vertical="center"/>
    </xf>
    <xf numFmtId="0" fontId="18" fillId="7" borderId="8" xfId="3" applyFont="1" applyFill="1" applyBorder="1" applyAlignment="1">
      <alignment horizontal="left" vertical="center"/>
    </xf>
    <xf numFmtId="0" fontId="3" fillId="0" borderId="11" xfId="3" applyFont="1" applyBorder="1" applyAlignment="1">
      <alignment horizontal="left" vertical="center"/>
    </xf>
    <xf numFmtId="0" fontId="3" fillId="0" borderId="9" xfId="3" applyFont="1" applyBorder="1" applyAlignment="1" applyProtection="1">
      <alignment horizontal="left" vertical="center"/>
      <protection locked="0"/>
    </xf>
    <xf numFmtId="0" fontId="3" fillId="0" borderId="10" xfId="3" applyFont="1" applyBorder="1" applyAlignment="1" applyProtection="1">
      <alignment horizontal="left" vertical="center"/>
      <protection locked="0"/>
    </xf>
    <xf numFmtId="0" fontId="3" fillId="0" borderId="11" xfId="3" applyFont="1" applyBorder="1" applyAlignment="1" applyProtection="1">
      <alignment horizontal="left" vertical="center"/>
      <protection locked="0"/>
    </xf>
    <xf numFmtId="0" fontId="3" fillId="0" borderId="32" xfId="3" applyFont="1" applyBorder="1" applyAlignment="1">
      <alignment horizontal="center" vertical="center"/>
    </xf>
    <xf numFmtId="0" fontId="3" fillId="0" borderId="33" xfId="3" applyFont="1" applyBorder="1" applyAlignment="1">
      <alignment horizontal="center" vertical="center"/>
    </xf>
    <xf numFmtId="169" fontId="3" fillId="0" borderId="32" xfId="3" applyNumberFormat="1" applyFont="1" applyBorder="1" applyAlignment="1">
      <alignment horizontal="center" vertical="center"/>
    </xf>
    <xf numFmtId="169" fontId="3" fillId="0" borderId="33" xfId="3" applyNumberFormat="1" applyFont="1" applyBorder="1" applyAlignment="1">
      <alignment horizontal="center" vertical="center"/>
    </xf>
    <xf numFmtId="0" fontId="18" fillId="7" borderId="34" xfId="3" applyFont="1" applyFill="1" applyBorder="1" applyAlignment="1">
      <alignment horizontal="left" vertical="center"/>
    </xf>
    <xf numFmtId="0" fontId="18" fillId="7" borderId="40" xfId="3" applyFont="1" applyFill="1" applyBorder="1" applyAlignment="1">
      <alignment horizontal="left" vertical="center"/>
    </xf>
    <xf numFmtId="0" fontId="18" fillId="7" borderId="35" xfId="3" applyFont="1" applyFill="1" applyBorder="1" applyAlignment="1">
      <alignment horizontal="left" vertical="center"/>
    </xf>
    <xf numFmtId="0" fontId="3" fillId="0" borderId="6" xfId="3" applyFont="1" applyBorder="1" applyAlignment="1">
      <alignment horizontal="justify" vertical="top"/>
    </xf>
    <xf numFmtId="0" fontId="3" fillId="0" borderId="7" xfId="3" applyFont="1" applyBorder="1" applyAlignment="1">
      <alignment horizontal="justify" vertical="top"/>
    </xf>
    <xf numFmtId="0" fontId="3" fillId="0" borderId="8" xfId="3" applyFont="1" applyBorder="1" applyAlignment="1">
      <alignment horizontal="justify" vertical="top"/>
    </xf>
    <xf numFmtId="0" fontId="16" fillId="9" borderId="6" xfId="3" applyFont="1" applyFill="1" applyBorder="1" applyAlignment="1">
      <alignment horizontal="left" vertical="center" wrapText="1"/>
    </xf>
    <xf numFmtId="0" fontId="18" fillId="9" borderId="7" xfId="3" applyFont="1" applyFill="1" applyBorder="1" applyAlignment="1">
      <alignment horizontal="left" vertical="center" wrapText="1"/>
    </xf>
    <xf numFmtId="0" fontId="18" fillId="9" borderId="8" xfId="3" applyFont="1" applyFill="1" applyBorder="1" applyAlignment="1">
      <alignment horizontal="left" vertical="center" wrapText="1"/>
    </xf>
    <xf numFmtId="0" fontId="16" fillId="10" borderId="29" xfId="3" applyFont="1" applyFill="1" applyBorder="1" applyAlignment="1" applyProtection="1">
      <alignment horizontal="center" vertical="center"/>
      <protection locked="0"/>
    </xf>
    <xf numFmtId="0" fontId="16" fillId="10" borderId="30" xfId="3" applyFont="1" applyFill="1" applyBorder="1" applyAlignment="1" applyProtection="1">
      <alignment horizontal="center" vertical="center"/>
      <protection locked="0"/>
    </xf>
    <xf numFmtId="0" fontId="3" fillId="0" borderId="37" xfId="3" applyFont="1" applyBorder="1" applyAlignment="1">
      <alignment horizontal="center" vertical="center"/>
    </xf>
    <xf numFmtId="0" fontId="16" fillId="13" borderId="34" xfId="3" applyFont="1" applyFill="1" applyBorder="1" applyAlignment="1" applyProtection="1">
      <alignment horizontal="left" vertical="center"/>
      <protection locked="0"/>
    </xf>
    <xf numFmtId="0" fontId="16" fillId="13" borderId="40" xfId="3" applyFont="1" applyFill="1" applyBorder="1" applyAlignment="1" applyProtection="1">
      <alignment horizontal="left" vertical="center"/>
      <protection locked="0"/>
    </xf>
    <xf numFmtId="0" fontId="16" fillId="13" borderId="35" xfId="3" applyFont="1" applyFill="1" applyBorder="1" applyAlignment="1" applyProtection="1">
      <alignment horizontal="left" vertical="center"/>
      <protection locked="0"/>
    </xf>
    <xf numFmtId="0" fontId="16" fillId="9" borderId="7" xfId="3" applyFont="1" applyFill="1" applyBorder="1" applyAlignment="1">
      <alignment horizontal="left" vertical="center" wrapText="1"/>
    </xf>
    <xf numFmtId="0" fontId="16" fillId="10" borderId="12" xfId="3" applyFont="1" applyFill="1" applyBorder="1" applyAlignment="1">
      <alignment horizontal="left" vertical="center"/>
    </xf>
    <xf numFmtId="0" fontId="16" fillId="10" borderId="13" xfId="3" applyFont="1" applyFill="1" applyBorder="1" applyAlignment="1">
      <alignment horizontal="left" vertical="center"/>
    </xf>
    <xf numFmtId="0" fontId="16" fillId="10" borderId="16" xfId="3" applyFont="1" applyFill="1" applyBorder="1" applyAlignment="1">
      <alignment horizontal="left" vertical="center"/>
    </xf>
    <xf numFmtId="0" fontId="3" fillId="0" borderId="32" xfId="3" applyFont="1" applyBorder="1" applyAlignment="1">
      <alignment horizontal="center" vertical="center" wrapText="1"/>
    </xf>
    <xf numFmtId="0" fontId="3" fillId="0" borderId="37" xfId="3" applyFont="1" applyBorder="1" applyAlignment="1">
      <alignment horizontal="center" vertical="center" wrapText="1"/>
    </xf>
    <xf numFmtId="0" fontId="3" fillId="0" borderId="33" xfId="3" applyFont="1" applyBorder="1" applyAlignment="1">
      <alignment horizontal="center" vertical="center" wrapText="1"/>
    </xf>
    <xf numFmtId="0" fontId="16" fillId="0" borderId="6" xfId="3" applyFont="1" applyBorder="1" applyAlignment="1">
      <alignment horizontal="center" vertical="center" wrapText="1"/>
    </xf>
    <xf numFmtId="0" fontId="16" fillId="0" borderId="7" xfId="3" applyFont="1" applyBorder="1" applyAlignment="1">
      <alignment horizontal="center" vertical="center" wrapText="1"/>
    </xf>
    <xf numFmtId="0" fontId="16" fillId="0" borderId="8" xfId="3" applyFont="1" applyBorder="1" applyAlignment="1">
      <alignment horizontal="center" vertical="center" wrapText="1"/>
    </xf>
    <xf numFmtId="0" fontId="19" fillId="7" borderId="6" xfId="3" applyFont="1" applyFill="1" applyBorder="1" applyAlignment="1">
      <alignment horizontal="left" vertical="center" wrapText="1"/>
    </xf>
    <xf numFmtId="0" fontId="19" fillId="7" borderId="7" xfId="3" applyFont="1" applyFill="1" applyBorder="1" applyAlignment="1">
      <alignment horizontal="left" vertical="center" wrapText="1"/>
    </xf>
    <xf numFmtId="0" fontId="19" fillId="7" borderId="8" xfId="3" applyFont="1" applyFill="1" applyBorder="1" applyAlignment="1">
      <alignment horizontal="left" vertical="center" wrapText="1"/>
    </xf>
    <xf numFmtId="0" fontId="16" fillId="10" borderId="6" xfId="3" applyFont="1" applyFill="1" applyBorder="1" applyAlignment="1">
      <alignment horizontal="center" vertical="center"/>
    </xf>
    <xf numFmtId="0" fontId="16" fillId="10" borderId="7" xfId="3" applyFont="1" applyFill="1" applyBorder="1" applyAlignment="1">
      <alignment horizontal="center" vertical="center"/>
    </xf>
    <xf numFmtId="0" fontId="16" fillId="10" borderId="8" xfId="3" applyFont="1" applyFill="1" applyBorder="1" applyAlignment="1">
      <alignment horizontal="center" vertical="center"/>
    </xf>
    <xf numFmtId="0" fontId="16" fillId="12" borderId="34" xfId="3" applyFont="1" applyFill="1" applyBorder="1" applyAlignment="1">
      <alignment horizontal="center" vertical="center"/>
    </xf>
    <xf numFmtId="0" fontId="16" fillId="12" borderId="35" xfId="3" applyFont="1" applyFill="1" applyBorder="1" applyAlignment="1">
      <alignment horizontal="center" vertical="center"/>
    </xf>
    <xf numFmtId="0" fontId="3" fillId="0" borderId="34" xfId="3" applyFont="1" applyBorder="1" applyAlignment="1">
      <alignment horizontal="center" vertical="center"/>
    </xf>
    <xf numFmtId="0" fontId="3" fillId="0" borderId="35" xfId="3" applyFont="1" applyBorder="1" applyAlignment="1">
      <alignment horizontal="center" vertical="center"/>
    </xf>
    <xf numFmtId="0" fontId="18" fillId="7" borderId="9" xfId="3" applyFont="1" applyFill="1" applyBorder="1" applyAlignment="1">
      <alignment horizontal="left" vertical="center" wrapText="1"/>
    </xf>
    <xf numFmtId="0" fontId="18" fillId="7" borderId="10" xfId="3" applyFont="1" applyFill="1" applyBorder="1" applyAlignment="1">
      <alignment horizontal="left" vertical="center" wrapText="1"/>
    </xf>
    <xf numFmtId="0" fontId="18" fillId="7" borderId="9" xfId="3" applyFont="1" applyFill="1" applyBorder="1" applyAlignment="1">
      <alignment horizontal="left" vertical="center"/>
    </xf>
    <xf numFmtId="0" fontId="18" fillId="7" borderId="10" xfId="3" applyFont="1" applyFill="1" applyBorder="1" applyAlignment="1">
      <alignment horizontal="left" vertical="center"/>
    </xf>
    <xf numFmtId="166" fontId="16" fillId="0" borderId="7" xfId="3" applyNumberFormat="1" applyFont="1" applyBorder="1" applyAlignment="1">
      <alignment horizontal="left" vertical="center" wrapText="1"/>
    </xf>
    <xf numFmtId="166" fontId="16" fillId="0" borderId="8" xfId="3" applyNumberFormat="1" applyFont="1" applyBorder="1" applyAlignment="1">
      <alignment horizontal="left" vertical="center" wrapText="1"/>
    </xf>
    <xf numFmtId="0" fontId="16" fillId="0" borderId="6" xfId="3" applyFont="1" applyBorder="1" applyAlignment="1">
      <alignment horizontal="left" vertical="center"/>
    </xf>
    <xf numFmtId="0" fontId="16" fillId="0" borderId="7" xfId="3" applyFont="1" applyBorder="1" applyAlignment="1">
      <alignment horizontal="left" vertical="center"/>
    </xf>
    <xf numFmtId="0" fontId="16" fillId="0" borderId="8" xfId="3" applyFont="1" applyBorder="1" applyAlignment="1">
      <alignment horizontal="left" vertical="center"/>
    </xf>
    <xf numFmtId="0" fontId="16" fillId="8" borderId="6" xfId="3" applyFont="1" applyFill="1" applyBorder="1" applyAlignment="1">
      <alignment horizontal="left" vertical="center"/>
    </xf>
    <xf numFmtId="0" fontId="16" fillId="8" borderId="7" xfId="3" applyFont="1" applyFill="1" applyBorder="1" applyAlignment="1">
      <alignment horizontal="left" vertical="center"/>
    </xf>
    <xf numFmtId="0" fontId="16" fillId="8" borderId="8" xfId="3" applyFont="1" applyFill="1" applyBorder="1" applyAlignment="1">
      <alignment horizontal="left" vertical="center"/>
    </xf>
    <xf numFmtId="0" fontId="16" fillId="0" borderId="12" xfId="3" applyFont="1" applyBorder="1" applyAlignment="1">
      <alignment horizontal="left" vertical="center"/>
    </xf>
    <xf numFmtId="0" fontId="16" fillId="0" borderId="13" xfId="3" applyFont="1" applyBorder="1" applyAlignment="1">
      <alignment horizontal="left" vertical="center"/>
    </xf>
    <xf numFmtId="0" fontId="16" fillId="0" borderId="14" xfId="3" applyFont="1" applyBorder="1" applyAlignment="1">
      <alignment horizontal="left" vertical="center"/>
    </xf>
    <xf numFmtId="0" fontId="16" fillId="0" borderId="15" xfId="3" applyFont="1" applyBorder="1" applyAlignment="1">
      <alignment horizontal="left" vertical="center"/>
    </xf>
    <xf numFmtId="0" fontId="16" fillId="0" borderId="16" xfId="3" applyFont="1" applyBorder="1" applyAlignment="1">
      <alignment horizontal="left" vertical="center"/>
    </xf>
    <xf numFmtId="0" fontId="3" fillId="0" borderId="17" xfId="3" applyFont="1" applyBorder="1" applyAlignment="1">
      <alignment horizontal="left" vertical="center"/>
    </xf>
    <xf numFmtId="0" fontId="3" fillId="0" borderId="18" xfId="3" applyFont="1" applyBorder="1" applyAlignment="1">
      <alignment horizontal="left" vertical="center"/>
    </xf>
    <xf numFmtId="0" fontId="3" fillId="0" borderId="19" xfId="3" applyFont="1" applyBorder="1" applyAlignment="1">
      <alignment horizontal="left" vertical="center"/>
    </xf>
    <xf numFmtId="0" fontId="3" fillId="0" borderId="20" xfId="3" applyFont="1" applyBorder="1" applyAlignment="1">
      <alignment horizontal="left" vertical="center"/>
    </xf>
    <xf numFmtId="0" fontId="3" fillId="0" borderId="21" xfId="3" applyFont="1" applyBorder="1" applyAlignment="1">
      <alignment horizontal="left" vertical="center"/>
    </xf>
    <xf numFmtId="0" fontId="14" fillId="0" borderId="6" xfId="3" applyFont="1" applyBorder="1" applyAlignment="1">
      <alignment horizontal="center" vertical="center"/>
    </xf>
    <xf numFmtId="0" fontId="14" fillId="0" borderId="7" xfId="3" applyFont="1" applyBorder="1" applyAlignment="1">
      <alignment horizontal="center" vertical="center"/>
    </xf>
    <xf numFmtId="0" fontId="14" fillId="0" borderId="8" xfId="3" applyFont="1" applyBorder="1" applyAlignment="1">
      <alignment horizontal="center" vertical="center"/>
    </xf>
    <xf numFmtId="2" fontId="15" fillId="6" borderId="6" xfId="3" applyNumberFormat="1" applyFont="1" applyFill="1" applyBorder="1" applyAlignment="1">
      <alignment horizontal="center" vertical="center" wrapText="1"/>
    </xf>
    <xf numFmtId="2" fontId="15" fillId="6" borderId="7" xfId="3" applyNumberFormat="1" applyFont="1" applyFill="1" applyBorder="1" applyAlignment="1">
      <alignment horizontal="center" vertical="center" wrapText="1"/>
    </xf>
    <xf numFmtId="2" fontId="15" fillId="6" borderId="8" xfId="3" applyNumberFormat="1" applyFont="1" applyFill="1" applyBorder="1" applyAlignment="1">
      <alignment horizontal="center" vertical="center" wrapText="1"/>
    </xf>
    <xf numFmtId="2" fontId="16" fillId="2" borderId="6" xfId="3" applyNumberFormat="1" applyFont="1" applyFill="1" applyBorder="1" applyAlignment="1">
      <alignment horizontal="left" vertical="center" wrapText="1"/>
    </xf>
    <xf numFmtId="2" fontId="16" fillId="2" borderId="7" xfId="3" applyNumberFormat="1" applyFont="1" applyFill="1" applyBorder="1" applyAlignment="1">
      <alignment horizontal="left" vertical="center" wrapText="1"/>
    </xf>
    <xf numFmtId="2" fontId="16" fillId="2" borderId="8" xfId="3" applyNumberFormat="1" applyFont="1" applyFill="1" applyBorder="1" applyAlignment="1">
      <alignment horizontal="left" vertical="center" wrapText="1"/>
    </xf>
    <xf numFmtId="0" fontId="3" fillId="0" borderId="9" xfId="3" applyFont="1" applyBorder="1" applyAlignment="1">
      <alignment horizontal="center" vertical="top"/>
    </xf>
    <xf numFmtId="0" fontId="3" fillId="0" borderId="10" xfId="3" applyFont="1" applyBorder="1" applyAlignment="1">
      <alignment horizontal="center" vertical="top"/>
    </xf>
    <xf numFmtId="0" fontId="16" fillId="0" borderId="22" xfId="3" applyFont="1" applyBorder="1" applyAlignment="1">
      <alignment horizontal="left" vertical="center"/>
    </xf>
    <xf numFmtId="0" fontId="16" fillId="0" borderId="23" xfId="3" applyFont="1" applyBorder="1" applyAlignment="1">
      <alignment horizontal="left" vertical="center"/>
    </xf>
    <xf numFmtId="0" fontId="16" fillId="0" borderId="24" xfId="3" applyFont="1" applyBorder="1" applyAlignment="1">
      <alignment horizontal="left" vertical="center"/>
    </xf>
    <xf numFmtId="0" fontId="16" fillId="0" borderId="25" xfId="3" applyFont="1" applyBorder="1" applyAlignment="1">
      <alignment horizontal="left" vertical="center"/>
    </xf>
    <xf numFmtId="0" fontId="16" fillId="0" borderId="26" xfId="3" applyFont="1" applyBorder="1" applyAlignment="1">
      <alignment horizontal="left" vertical="center"/>
    </xf>
    <xf numFmtId="0" fontId="3" fillId="0" borderId="27" xfId="3" applyFont="1" applyBorder="1" applyAlignment="1">
      <alignment horizontal="left" vertical="center"/>
    </xf>
    <xf numFmtId="0" fontId="3" fillId="0" borderId="28" xfId="3" applyFont="1" applyBorder="1" applyAlignment="1" applyProtection="1">
      <alignment horizontal="left" vertical="center"/>
      <protection locked="0"/>
    </xf>
  </cellXfs>
  <cellStyles count="7">
    <cellStyle name="Lien hypertexte" xfId="4" builtinId="8"/>
    <cellStyle name="Milliers" xfId="5" builtinId="3"/>
    <cellStyle name="Monétaire" xfId="1" builtinId="4"/>
    <cellStyle name="Normal" xfId="0" builtinId="0"/>
    <cellStyle name="Normal 2" xfId="3" xr:uid="{00000000-0005-0000-0000-000003000000}"/>
    <cellStyle name="Normal 3" xfId="2" xr:uid="{00000000-0005-0000-0000-000004000000}"/>
    <cellStyle name="Pourcentage" xfId="6" builtinId="5"/>
  </cellStyles>
  <dxfs count="0"/>
  <tableStyles count="0" defaultTableStyle="TableStyleMedium2" defaultPivotStyle="PivotStyleLight16"/>
  <colors>
    <mruColors>
      <color rgb="FFA5C33A"/>
      <color rgb="FFEFEFEF"/>
      <color rgb="FFD5E3A1"/>
      <color rgb="FFE8F0CC"/>
      <color rgb="FF3D93A1"/>
      <color rgb="FFE1F0F3"/>
      <color rgb="FFABD8DF"/>
      <color rgb="FF6EBBC8"/>
      <color rgb="FFFDF8E3"/>
      <color rgb="FFF2CC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1034644</xdr:colOff>
      <xdr:row>1</xdr:row>
      <xdr:rowOff>228600</xdr:rowOff>
    </xdr:from>
    <xdr:to>
      <xdr:col>5</xdr:col>
      <xdr:colOff>1212575</xdr:colOff>
      <xdr:row>1</xdr:row>
      <xdr:rowOff>590550</xdr:rowOff>
    </xdr:to>
    <xdr:pic>
      <xdr:nvPicPr>
        <xdr:cNvPr id="3" name="Image 2">
          <a:extLst>
            <a:ext uri="{FF2B5EF4-FFF2-40B4-BE49-F238E27FC236}">
              <a16:creationId xmlns:a16="http://schemas.microsoft.com/office/drawing/2014/main" id="{25B6FD29-44ED-4561-A8C4-5083FFA368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11569" y="371475"/>
          <a:ext cx="1530481"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1504950</xdr:colOff>
          <xdr:row>85</xdr:row>
          <xdr:rowOff>200025</xdr:rowOff>
        </xdr:from>
        <xdr:to>
          <xdr:col>6</xdr:col>
          <xdr:colOff>1504950</xdr:colOff>
          <xdr:row>85</xdr:row>
          <xdr:rowOff>200025</xdr:rowOff>
        </xdr:to>
        <xdr:sp macro="" textlink="">
          <xdr:nvSpPr>
            <xdr:cNvPr id="1046" name="Button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CA" sz="1000" b="0" i="0" u="none" strike="noStrike" baseline="0">
                  <a:solidFill>
                    <a:srgbClr val="000000"/>
                  </a:solidFill>
                  <a:latin typeface="Arial"/>
                  <a:cs typeface="Arial"/>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47</xdr:row>
          <xdr:rowOff>219075</xdr:rowOff>
        </xdr:from>
        <xdr:to>
          <xdr:col>1</xdr:col>
          <xdr:colOff>676275</xdr:colOff>
          <xdr:row>47</xdr:row>
          <xdr:rowOff>400050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47</xdr:row>
          <xdr:rowOff>9525</xdr:rowOff>
        </xdr:from>
        <xdr:to>
          <xdr:col>1</xdr:col>
          <xdr:colOff>676275</xdr:colOff>
          <xdr:row>47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96</xdr:row>
          <xdr:rowOff>57150</xdr:rowOff>
        </xdr:from>
        <xdr:to>
          <xdr:col>1</xdr:col>
          <xdr:colOff>409575</xdr:colOff>
          <xdr:row>96</xdr:row>
          <xdr:rowOff>219075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52</xdr:row>
          <xdr:rowOff>352425</xdr:rowOff>
        </xdr:from>
        <xdr:to>
          <xdr:col>1</xdr:col>
          <xdr:colOff>714375</xdr:colOff>
          <xdr:row>53</xdr:row>
          <xdr:rowOff>219075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1328262</xdr:colOff>
      <xdr:row>1</xdr:row>
      <xdr:rowOff>219075</xdr:rowOff>
    </xdr:from>
    <xdr:to>
      <xdr:col>7</xdr:col>
      <xdr:colOff>1285875</xdr:colOff>
      <xdr:row>1</xdr:row>
      <xdr:rowOff>581025</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43437" y="352425"/>
          <a:ext cx="1529238" cy="3619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409575</xdr:colOff>
          <xdr:row>53</xdr:row>
          <xdr:rowOff>104775</xdr:rowOff>
        </xdr:from>
        <xdr:to>
          <xdr:col>1</xdr:col>
          <xdr:colOff>714375</xdr:colOff>
          <xdr:row>54</xdr:row>
          <xdr:rowOff>19050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95</xdr:row>
          <xdr:rowOff>19050</xdr:rowOff>
        </xdr:from>
        <xdr:to>
          <xdr:col>1</xdr:col>
          <xdr:colOff>409575</xdr:colOff>
          <xdr:row>95</xdr:row>
          <xdr:rowOff>180975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97</xdr:row>
          <xdr:rowOff>19050</xdr:rowOff>
        </xdr:from>
        <xdr:to>
          <xdr:col>1</xdr:col>
          <xdr:colOff>409575</xdr:colOff>
          <xdr:row>97</xdr:row>
          <xdr:rowOff>180975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50</xdr:row>
          <xdr:rowOff>219075</xdr:rowOff>
        </xdr:from>
        <xdr:to>
          <xdr:col>1</xdr:col>
          <xdr:colOff>676275</xdr:colOff>
          <xdr:row>50</xdr:row>
          <xdr:rowOff>400050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50</xdr:row>
          <xdr:rowOff>9525</xdr:rowOff>
        </xdr:from>
        <xdr:to>
          <xdr:col>1</xdr:col>
          <xdr:colOff>676275</xdr:colOff>
          <xdr:row>50</xdr:row>
          <xdr:rowOff>257175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80</xdr:row>
          <xdr:rowOff>0</xdr:rowOff>
        </xdr:from>
        <xdr:to>
          <xdr:col>7</xdr:col>
          <xdr:colOff>0</xdr:colOff>
          <xdr:row>80</xdr:row>
          <xdr:rowOff>0</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CA" sz="1000" b="0" i="0" u="none" strike="noStrike" baseline="0">
                  <a:solidFill>
                    <a:srgbClr val="000000"/>
                  </a:solidFill>
                  <a:latin typeface="Arial"/>
                  <a:cs typeface="Arial"/>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15</xdr:row>
          <xdr:rowOff>190500</xdr:rowOff>
        </xdr:from>
        <xdr:to>
          <xdr:col>3</xdr:col>
          <xdr:colOff>619125</xdr:colOff>
          <xdr:row>17</xdr:row>
          <xdr:rowOff>28575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16</xdr:row>
          <xdr:rowOff>0</xdr:rowOff>
        </xdr:from>
        <xdr:to>
          <xdr:col>2</xdr:col>
          <xdr:colOff>561975</xdr:colOff>
          <xdr:row>17</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1266825</xdr:colOff>
          <xdr:row>60</xdr:row>
          <xdr:rowOff>190500</xdr:rowOff>
        </xdr:from>
        <xdr:to>
          <xdr:col>6</xdr:col>
          <xdr:colOff>66675</xdr:colOff>
          <xdr:row>62</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100</xdr:row>
          <xdr:rowOff>104775</xdr:rowOff>
        </xdr:from>
        <xdr:to>
          <xdr:col>2</xdr:col>
          <xdr:colOff>457200</xdr:colOff>
          <xdr:row>102</xdr:row>
          <xdr:rowOff>104775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99</xdr:row>
          <xdr:rowOff>161925</xdr:rowOff>
        </xdr:from>
        <xdr:to>
          <xdr:col>2</xdr:col>
          <xdr:colOff>485775</xdr:colOff>
          <xdr:row>101</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90</xdr:row>
          <xdr:rowOff>200025</xdr:rowOff>
        </xdr:from>
        <xdr:to>
          <xdr:col>6</xdr:col>
          <xdr:colOff>1038225</xdr:colOff>
          <xdr:row>92</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91</xdr:row>
          <xdr:rowOff>180975</xdr:rowOff>
        </xdr:from>
        <xdr:to>
          <xdr:col>6</xdr:col>
          <xdr:colOff>1057275</xdr:colOff>
          <xdr:row>93</xdr:row>
          <xdr:rowOff>9525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70</xdr:row>
          <xdr:rowOff>190500</xdr:rowOff>
        </xdr:from>
        <xdr:to>
          <xdr:col>3</xdr:col>
          <xdr:colOff>447675</xdr:colOff>
          <xdr:row>72</xdr:row>
          <xdr:rowOff>28575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13</xdr:row>
          <xdr:rowOff>190500</xdr:rowOff>
        </xdr:from>
        <xdr:to>
          <xdr:col>3</xdr:col>
          <xdr:colOff>619125</xdr:colOff>
          <xdr:row>15</xdr:row>
          <xdr:rowOff>28575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13</xdr:row>
          <xdr:rowOff>180975</xdr:rowOff>
        </xdr:from>
        <xdr:to>
          <xdr:col>2</xdr:col>
          <xdr:colOff>561975</xdr:colOff>
          <xdr:row>15</xdr:row>
          <xdr:rowOff>28575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48</xdr:row>
          <xdr:rowOff>9525</xdr:rowOff>
        </xdr:from>
        <xdr:to>
          <xdr:col>3</xdr:col>
          <xdr:colOff>571500</xdr:colOff>
          <xdr:row>49</xdr:row>
          <xdr:rowOff>28575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48</xdr:row>
          <xdr:rowOff>0</xdr:rowOff>
        </xdr:from>
        <xdr:to>
          <xdr:col>2</xdr:col>
          <xdr:colOff>561975</xdr:colOff>
          <xdr:row>49</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48</xdr:row>
          <xdr:rowOff>0</xdr:rowOff>
        </xdr:from>
        <xdr:to>
          <xdr:col>2</xdr:col>
          <xdr:colOff>561975</xdr:colOff>
          <xdr:row>49</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31750</xdr:colOff>
      <xdr:row>0</xdr:row>
      <xdr:rowOff>120650</xdr:rowOff>
    </xdr:from>
    <xdr:to>
      <xdr:col>2</xdr:col>
      <xdr:colOff>1422400</xdr:colOff>
      <xdr:row>0</xdr:row>
      <xdr:rowOff>931146</xdr:rowOff>
    </xdr:to>
    <xdr:pic>
      <xdr:nvPicPr>
        <xdr:cNvPr id="2" name="Image 1">
          <a:extLst>
            <a:ext uri="{FF2B5EF4-FFF2-40B4-BE49-F238E27FC236}">
              <a16:creationId xmlns:a16="http://schemas.microsoft.com/office/drawing/2014/main" id="{8F0113A4-8528-4BAE-A54E-72651E62B2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925" y="120650"/>
          <a:ext cx="1581150" cy="810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recyc-quebec.gouv.qc.ca/sites/default/files/documents/acdc-volet-4-acquisition-equipements.pdf" TargetMode="External"/><Relationship Id="rId2" Type="http://schemas.openxmlformats.org/officeDocument/2006/relationships/hyperlink" Target="mailto:acdc@recyc-quebec.gouv.qc.ca" TargetMode="External"/><Relationship Id="rId1" Type="http://schemas.openxmlformats.org/officeDocument/2006/relationships/hyperlink" Target="https://www.recyc-quebec.gouv.qc.ca/sites/default/files/documents/acdc-cadre-normatif-mai2023.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https://www.quebec.ca/gouvernement/gestion-municipale/organisation-municipale/decret-population"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drawing" Target="../drawings/drawing3.xml"/><Relationship Id="rId16" Type="http://schemas.openxmlformats.org/officeDocument/2006/relationships/ctrlProp" Target="../ctrlProps/ctrlProp22.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4" Type="http://schemas.openxmlformats.org/officeDocument/2006/relationships/vmlDrawing" Target="../drawings/vmlDrawing3.v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theme="1"/>
  </sheetPr>
  <dimension ref="B1:F11"/>
  <sheetViews>
    <sheetView showGridLines="0" tabSelected="1" zoomScaleNormal="100" zoomScaleSheetLayoutView="100" workbookViewId="0">
      <selection activeCell="B9" sqref="B9:F9"/>
    </sheetView>
  </sheetViews>
  <sheetFormatPr baseColWidth="10" defaultColWidth="11.42578125" defaultRowHeight="15.75"/>
  <cols>
    <col min="1" max="1" width="2.85546875" style="1" customWidth="1"/>
    <col min="2" max="4" width="28.42578125" style="1" customWidth="1"/>
    <col min="5" max="5" width="20.28515625" style="1" customWidth="1"/>
    <col min="6" max="6" width="19.42578125" style="1" customWidth="1"/>
    <col min="7" max="16384" width="11.42578125" style="1"/>
  </cols>
  <sheetData>
    <row r="1" spans="2:6" ht="11.25" customHeight="1"/>
    <row r="2" spans="2:6" ht="68.25" customHeight="1">
      <c r="B2" s="103" t="s">
        <v>207</v>
      </c>
      <c r="C2" s="103"/>
      <c r="D2" s="103"/>
      <c r="E2" s="103"/>
      <c r="F2" s="103"/>
    </row>
    <row r="3" spans="2:6">
      <c r="B3" s="105"/>
      <c r="C3" s="105"/>
      <c r="D3" s="105"/>
      <c r="E3" s="105"/>
      <c r="F3" s="105"/>
    </row>
    <row r="4" spans="2:6" s="2" customFormat="1" ht="66" customHeight="1">
      <c r="B4" s="102" t="s">
        <v>208</v>
      </c>
      <c r="C4" s="102"/>
      <c r="D4" s="102"/>
      <c r="E4" s="102"/>
      <c r="F4" s="102"/>
    </row>
    <row r="5" spans="2:6" s="2" customFormat="1" ht="24.75" customHeight="1">
      <c r="B5" s="99" t="s">
        <v>211</v>
      </c>
      <c r="C5" s="100"/>
      <c r="D5" s="100"/>
      <c r="E5" s="100"/>
      <c r="F5" s="100"/>
    </row>
    <row r="6" spans="2:6" s="2" customFormat="1" ht="36" customHeight="1">
      <c r="B6" s="102" t="s">
        <v>212</v>
      </c>
      <c r="C6" s="102"/>
      <c r="D6" s="102"/>
      <c r="E6" s="102"/>
      <c r="F6" s="102"/>
    </row>
    <row r="7" spans="2:6" s="2" customFormat="1" ht="63.75" customHeight="1">
      <c r="B7" s="104" t="s">
        <v>213</v>
      </c>
      <c r="C7" s="104"/>
      <c r="D7" s="104"/>
      <c r="E7" s="104"/>
      <c r="F7" s="104"/>
    </row>
    <row r="8" spans="2:6" s="2" customFormat="1" ht="24" customHeight="1">
      <c r="B8" s="87" t="s">
        <v>231</v>
      </c>
      <c r="C8" s="86" t="s">
        <v>0</v>
      </c>
      <c r="D8" s="85"/>
      <c r="E8" s="82"/>
      <c r="F8" s="82"/>
    </row>
    <row r="9" spans="2:6" ht="68.25" customHeight="1">
      <c r="B9" s="102" t="s">
        <v>214</v>
      </c>
      <c r="C9" s="102"/>
      <c r="D9" s="102"/>
      <c r="E9" s="102"/>
      <c r="F9" s="102"/>
    </row>
    <row r="10" spans="2:6" ht="63" customHeight="1">
      <c r="B10" s="101" t="s">
        <v>225</v>
      </c>
      <c r="C10" s="101"/>
      <c r="D10" s="101"/>
      <c r="E10" s="101"/>
      <c r="F10" s="101"/>
    </row>
    <row r="11" spans="2:6">
      <c r="B11" s="99" t="s">
        <v>14</v>
      </c>
      <c r="C11" s="100"/>
      <c r="D11" s="100"/>
      <c r="E11" s="100"/>
      <c r="F11" s="100"/>
    </row>
  </sheetData>
  <sheetProtection algorithmName="SHA-512" hashValue="fepCX89gqIlFOHVEqMzSVGdmfkC5N+I4OtQX4GZ1K+y4ErBxNWe4r4jTOwRtnuCy3TA/jTBSCKHKY9lGNCMDPA==" saltValue="BlnjqHNcvYlAYM8ufx6q5Q==" spinCount="100000" sheet="1" objects="1" scenarios="1"/>
  <mergeCells count="9">
    <mergeCell ref="B11:F11"/>
    <mergeCell ref="B10:F10"/>
    <mergeCell ref="B5:F5"/>
    <mergeCell ref="B9:F9"/>
    <mergeCell ref="B2:F2"/>
    <mergeCell ref="B7:F7"/>
    <mergeCell ref="B3:F3"/>
    <mergeCell ref="B4:F4"/>
    <mergeCell ref="B6:F6"/>
  </mergeCells>
  <hyperlinks>
    <hyperlink ref="B11" r:id="rId1" xr:uid="{00000000-0004-0000-0000-000000000000}"/>
    <hyperlink ref="C8" r:id="rId2" xr:uid="{00000000-0004-0000-0000-000001000000}"/>
    <hyperlink ref="B5" r:id="rId3" xr:uid="{7E359075-80FE-42DA-B4A3-4BAD56DC9CC1}"/>
  </hyperlinks>
  <printOptions horizontalCentered="1"/>
  <pageMargins left="0.19685039370078741" right="0.19685039370078741" top="0.8" bottom="0.54" header="0" footer="0"/>
  <pageSetup paperSize="9" scale="99" orientation="portrait" r:id="rId4"/>
  <headerFooter alignWithMargins="0">
    <oddFooter>&amp;CInstructions - Rapport de fin de travaux - Programme ACDC
Page &amp;P de &amp;N</oddFooter>
  </headerFooter>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A5C33A"/>
  </sheetPr>
  <dimension ref="B1:N98"/>
  <sheetViews>
    <sheetView showGridLines="0" zoomScaleNormal="100" zoomScaleSheetLayoutView="100" zoomScalePageLayoutView="85" workbookViewId="0">
      <selection activeCell="E6" sqref="E6:G6"/>
    </sheetView>
  </sheetViews>
  <sheetFormatPr baseColWidth="10" defaultColWidth="11.42578125" defaultRowHeight="12.75"/>
  <cols>
    <col min="1" max="1" width="3.28515625" style="3" customWidth="1"/>
    <col min="2" max="2" width="20.140625" style="3" customWidth="1"/>
    <col min="3" max="3" width="14.5703125" style="3" customWidth="1"/>
    <col min="4" max="4" width="23.140625" style="3" customWidth="1"/>
    <col min="5" max="5" width="22.85546875" style="3" customWidth="1"/>
    <col min="6" max="6" width="22.7109375" style="3" customWidth="1"/>
    <col min="7" max="7" width="23.5703125" style="3" customWidth="1"/>
    <col min="8" max="8" width="23" style="3" customWidth="1"/>
    <col min="9" max="9" width="18.5703125" style="3" customWidth="1"/>
    <col min="10" max="10" width="14.42578125" style="3" customWidth="1"/>
    <col min="11" max="11" width="11.42578125" style="3"/>
    <col min="12" max="12" width="11.7109375" style="3" customWidth="1"/>
    <col min="13" max="13" width="20.28515625" style="3" customWidth="1"/>
    <col min="14" max="14" width="42.28515625" style="3" customWidth="1"/>
    <col min="15" max="16384" width="11.42578125" style="3"/>
  </cols>
  <sheetData>
    <row r="1" spans="2:8" ht="10.5" customHeight="1"/>
    <row r="2" spans="2:8" ht="61.5" customHeight="1">
      <c r="B2" s="103" t="s">
        <v>205</v>
      </c>
      <c r="C2" s="103"/>
      <c r="D2" s="103"/>
      <c r="E2" s="103"/>
      <c r="F2" s="103"/>
      <c r="G2" s="103"/>
      <c r="H2" s="103"/>
    </row>
    <row r="3" spans="2:8" ht="18" customHeight="1">
      <c r="B3" s="88"/>
      <c r="C3" s="88"/>
      <c r="D3" s="88"/>
      <c r="E3" s="88"/>
      <c r="F3" s="88"/>
      <c r="G3" s="88"/>
    </row>
    <row r="4" spans="2:8" ht="21" customHeight="1">
      <c r="B4" s="118" t="s">
        <v>111</v>
      </c>
      <c r="C4" s="118"/>
      <c r="D4" s="118"/>
      <c r="E4" s="118"/>
      <c r="F4" s="118"/>
      <c r="G4" s="118"/>
    </row>
    <row r="5" spans="2:8" ht="30" customHeight="1">
      <c r="B5" s="149" t="s">
        <v>112</v>
      </c>
      <c r="C5" s="149"/>
      <c r="D5" s="149"/>
      <c r="E5" s="149"/>
      <c r="F5" s="149"/>
      <c r="G5" s="149"/>
    </row>
    <row r="6" spans="2:8" ht="30" customHeight="1">
      <c r="B6" s="151" t="s">
        <v>91</v>
      </c>
      <c r="C6" s="151"/>
      <c r="D6" s="151"/>
      <c r="E6" s="148"/>
      <c r="F6" s="148"/>
      <c r="G6" s="148"/>
    </row>
    <row r="7" spans="2:8" ht="30" customHeight="1">
      <c r="B7" s="150" t="s">
        <v>113</v>
      </c>
      <c r="C7" s="150"/>
      <c r="D7" s="150"/>
      <c r="E7" s="150"/>
      <c r="F7" s="150"/>
      <c r="G7" s="150"/>
    </row>
    <row r="8" spans="2:8" ht="30" customHeight="1">
      <c r="B8" s="151" t="s">
        <v>1</v>
      </c>
      <c r="C8" s="151"/>
      <c r="D8" s="151"/>
      <c r="E8" s="148"/>
      <c r="F8" s="148"/>
      <c r="G8" s="148"/>
    </row>
    <row r="9" spans="2:8" ht="30" customHeight="1">
      <c r="B9" s="151" t="s">
        <v>2</v>
      </c>
      <c r="C9" s="151"/>
      <c r="D9" s="151"/>
      <c r="E9" s="148"/>
      <c r="F9" s="148"/>
      <c r="G9" s="148"/>
    </row>
    <row r="10" spans="2:8" ht="30" customHeight="1">
      <c r="B10" s="89" t="s">
        <v>3</v>
      </c>
      <c r="C10" s="148"/>
      <c r="D10" s="148"/>
      <c r="E10" s="89" t="s">
        <v>4</v>
      </c>
      <c r="F10" s="148"/>
      <c r="G10" s="148"/>
    </row>
    <row r="11" spans="2:8" ht="21" customHeight="1">
      <c r="B11" s="118" t="s">
        <v>114</v>
      </c>
      <c r="C11" s="118"/>
      <c r="D11" s="118"/>
      <c r="E11" s="118"/>
      <c r="F11" s="118"/>
      <c r="G11" s="118"/>
      <c r="H11" s="118"/>
    </row>
    <row r="12" spans="2:8" ht="31.5" customHeight="1">
      <c r="B12" s="112" t="s">
        <v>115</v>
      </c>
      <c r="C12" s="112"/>
      <c r="D12" s="112"/>
      <c r="E12" s="112"/>
      <c r="F12" s="112"/>
      <c r="G12" s="112"/>
      <c r="H12" s="112"/>
    </row>
    <row r="13" spans="2:8" ht="51">
      <c r="B13" s="152" t="s">
        <v>92</v>
      </c>
      <c r="C13" s="153"/>
      <c r="D13" s="90" t="s">
        <v>202</v>
      </c>
      <c r="E13" s="90" t="s">
        <v>203</v>
      </c>
      <c r="F13" s="90" t="s">
        <v>204</v>
      </c>
      <c r="G13" s="90" t="s">
        <v>206</v>
      </c>
      <c r="H13" s="90" t="s">
        <v>36</v>
      </c>
    </row>
    <row r="14" spans="2:8" ht="21" customHeight="1">
      <c r="B14" s="106"/>
      <c r="C14" s="106"/>
      <c r="D14" s="63"/>
      <c r="E14" s="81"/>
      <c r="F14" s="81"/>
      <c r="G14" s="63"/>
      <c r="H14" s="63"/>
    </row>
    <row r="15" spans="2:8" ht="21" customHeight="1">
      <c r="B15" s="106"/>
      <c r="C15" s="106"/>
      <c r="D15" s="63"/>
      <c r="E15" s="81"/>
      <c r="F15" s="81"/>
      <c r="G15" s="63"/>
      <c r="H15" s="63"/>
    </row>
    <row r="16" spans="2:8" ht="21" customHeight="1">
      <c r="B16" s="106"/>
      <c r="C16" s="106"/>
      <c r="D16" s="63"/>
      <c r="E16" s="81"/>
      <c r="F16" s="81"/>
      <c r="G16" s="63"/>
      <c r="H16" s="63"/>
    </row>
    <row r="17" spans="2:14" ht="21" customHeight="1">
      <c r="B17" s="106"/>
      <c r="C17" s="106"/>
      <c r="D17" s="63"/>
      <c r="E17" s="81"/>
      <c r="F17" s="81"/>
      <c r="G17" s="63"/>
      <c r="H17" s="63"/>
    </row>
    <row r="18" spans="2:14" ht="21" customHeight="1">
      <c r="B18" s="106"/>
      <c r="C18" s="106"/>
      <c r="D18" s="63"/>
      <c r="E18" s="81"/>
      <c r="F18" s="81"/>
      <c r="G18" s="63"/>
      <c r="H18" s="63"/>
    </row>
    <row r="19" spans="2:14" ht="21" customHeight="1">
      <c r="B19" s="106"/>
      <c r="C19" s="106"/>
      <c r="D19" s="63"/>
      <c r="E19" s="81"/>
      <c r="F19" s="81"/>
      <c r="G19" s="63"/>
      <c r="H19" s="63"/>
    </row>
    <row r="20" spans="2:14" ht="21" customHeight="1">
      <c r="B20" s="106"/>
      <c r="C20" s="106"/>
      <c r="D20" s="63"/>
      <c r="E20" s="81"/>
      <c r="F20" s="81"/>
      <c r="G20" s="63"/>
      <c r="H20" s="63"/>
    </row>
    <row r="21" spans="2:14" ht="21" customHeight="1">
      <c r="B21" s="106"/>
      <c r="C21" s="106"/>
      <c r="D21" s="63"/>
      <c r="E21" s="81"/>
      <c r="F21" s="81"/>
      <c r="G21" s="63"/>
      <c r="H21" s="63"/>
    </row>
    <row r="22" spans="2:14" ht="21" customHeight="1">
      <c r="B22" s="106"/>
      <c r="C22" s="106"/>
      <c r="D22" s="63"/>
      <c r="E22" s="81"/>
      <c r="F22" s="81"/>
      <c r="G22" s="63"/>
      <c r="H22" s="63"/>
    </row>
    <row r="23" spans="2:14" ht="21" customHeight="1">
      <c r="B23" s="106"/>
      <c r="C23" s="106"/>
      <c r="D23" s="63"/>
      <c r="E23" s="81"/>
      <c r="F23" s="81"/>
      <c r="G23" s="63"/>
      <c r="H23" s="63"/>
    </row>
    <row r="24" spans="2:14" ht="21" customHeight="1">
      <c r="B24" s="106"/>
      <c r="C24" s="106"/>
      <c r="D24" s="63"/>
      <c r="E24" s="81"/>
      <c r="F24" s="81"/>
      <c r="G24" s="63"/>
      <c r="H24" s="63"/>
    </row>
    <row r="25" spans="2:14" ht="21" customHeight="1">
      <c r="B25" s="106"/>
      <c r="C25" s="106"/>
      <c r="D25" s="63"/>
      <c r="E25" s="81"/>
      <c r="F25" s="81"/>
      <c r="G25" s="63"/>
      <c r="H25" s="63"/>
    </row>
    <row r="26" spans="2:14" ht="21" customHeight="1">
      <c r="B26" s="106"/>
      <c r="C26" s="106"/>
      <c r="D26" s="63"/>
      <c r="E26" s="81"/>
      <c r="F26" s="81"/>
      <c r="G26" s="63"/>
      <c r="H26" s="63"/>
    </row>
    <row r="27" spans="2:14" ht="21" customHeight="1">
      <c r="B27" s="106"/>
      <c r="C27" s="106"/>
      <c r="D27" s="63"/>
      <c r="E27" s="81"/>
      <c r="F27" s="81"/>
      <c r="G27" s="63"/>
      <c r="H27" s="63"/>
    </row>
    <row r="28" spans="2:14" ht="21" customHeight="1">
      <c r="B28" s="106"/>
      <c r="C28" s="106"/>
      <c r="D28" s="63"/>
      <c r="E28" s="81"/>
      <c r="F28" s="83"/>
      <c r="G28" s="84"/>
      <c r="H28" s="84"/>
      <c r="K28" s="64"/>
    </row>
    <row r="29" spans="2:14" ht="31.5" customHeight="1">
      <c r="B29" s="119" t="s">
        <v>228</v>
      </c>
      <c r="C29" s="120"/>
      <c r="D29" s="120"/>
      <c r="E29" s="120"/>
      <c r="F29" s="125"/>
      <c r="G29" s="126"/>
      <c r="H29" s="127"/>
      <c r="K29" s="64"/>
    </row>
    <row r="30" spans="2:14" ht="30" customHeight="1">
      <c r="B30" s="155" t="s">
        <v>116</v>
      </c>
      <c r="C30" s="155"/>
      <c r="D30" s="155"/>
      <c r="E30" s="155"/>
      <c r="F30" s="155"/>
      <c r="G30" s="155"/>
      <c r="H30" s="155"/>
      <c r="I30" s="155"/>
      <c r="J30" s="155"/>
      <c r="K30" s="155"/>
      <c r="L30" s="155"/>
      <c r="M30" s="155"/>
      <c r="N30" s="155"/>
    </row>
    <row r="31" spans="2:14" ht="63.75">
      <c r="B31" s="128" t="s">
        <v>92</v>
      </c>
      <c r="C31" s="128"/>
      <c r="D31" s="92" t="s">
        <v>98</v>
      </c>
      <c r="E31" s="91" t="s">
        <v>226</v>
      </c>
      <c r="F31" s="91" t="s">
        <v>215</v>
      </c>
      <c r="G31" s="91" t="s">
        <v>199</v>
      </c>
      <c r="H31" s="91" t="s">
        <v>96</v>
      </c>
      <c r="I31" s="91" t="s">
        <v>97</v>
      </c>
      <c r="J31" s="91" t="s">
        <v>227</v>
      </c>
      <c r="K31" s="91" t="s">
        <v>99</v>
      </c>
      <c r="L31" s="91" t="s">
        <v>47</v>
      </c>
      <c r="M31" s="91" t="s">
        <v>100</v>
      </c>
      <c r="N31" s="91" t="s">
        <v>50</v>
      </c>
    </row>
    <row r="32" spans="2:14" ht="21" customHeight="1">
      <c r="B32" s="110"/>
      <c r="C32" s="110"/>
      <c r="D32" s="69"/>
      <c r="E32" s="69"/>
      <c r="F32" s="70"/>
      <c r="G32" s="70"/>
      <c r="H32" s="70"/>
      <c r="I32" s="70"/>
      <c r="J32" s="71" t="str">
        <f>IF(SUM(F32:I32)=0,"",SUM(F32:I32))</f>
        <v/>
      </c>
      <c r="K32" s="72" t="str">
        <f>IF(E32="","",IF(J32="","",J32/E32))</f>
        <v/>
      </c>
      <c r="L32" s="73"/>
      <c r="M32" s="71">
        <f t="shared" ref="M32:M46" si="0">F32*(0.275*0.6)+(G32*(0.275/2*0.6))+(H32*0.24*0.6)+(I32*0.218*0.6)</f>
        <v>0</v>
      </c>
      <c r="N32" s="74"/>
    </row>
    <row r="33" spans="2:14" ht="21" customHeight="1">
      <c r="B33" s="109"/>
      <c r="C33" s="109"/>
      <c r="D33" s="61"/>
      <c r="E33" s="61"/>
      <c r="F33" s="66"/>
      <c r="G33" s="66"/>
      <c r="H33" s="66"/>
      <c r="I33" s="66"/>
      <c r="J33" s="67" t="str">
        <f t="shared" ref="J33:J46" si="1">IF(SUM(F33:I33)=0,"",SUM(F33:I33))</f>
        <v/>
      </c>
      <c r="K33" s="68" t="str">
        <f t="shared" ref="K33:K46" si="2">IF(E33="","",IF(J33="","",J33/E33))</f>
        <v/>
      </c>
      <c r="L33" s="65"/>
      <c r="M33" s="67">
        <f t="shared" si="0"/>
        <v>0</v>
      </c>
      <c r="N33" s="62"/>
    </row>
    <row r="34" spans="2:14" ht="21" customHeight="1">
      <c r="B34" s="109"/>
      <c r="C34" s="109"/>
      <c r="D34" s="61"/>
      <c r="E34" s="61"/>
      <c r="F34" s="66"/>
      <c r="G34" s="66"/>
      <c r="H34" s="66"/>
      <c r="I34" s="66"/>
      <c r="J34" s="67" t="str">
        <f t="shared" si="1"/>
        <v/>
      </c>
      <c r="K34" s="68" t="str">
        <f t="shared" si="2"/>
        <v/>
      </c>
      <c r="L34" s="65"/>
      <c r="M34" s="67">
        <f t="shared" si="0"/>
        <v>0</v>
      </c>
      <c r="N34" s="62"/>
    </row>
    <row r="35" spans="2:14" ht="21" customHeight="1">
      <c r="B35" s="109"/>
      <c r="C35" s="109"/>
      <c r="D35" s="61"/>
      <c r="E35" s="61"/>
      <c r="F35" s="66"/>
      <c r="G35" s="66"/>
      <c r="H35" s="66"/>
      <c r="I35" s="66"/>
      <c r="J35" s="67" t="str">
        <f t="shared" si="1"/>
        <v/>
      </c>
      <c r="K35" s="68" t="str">
        <f t="shared" si="2"/>
        <v/>
      </c>
      <c r="L35" s="65"/>
      <c r="M35" s="67">
        <f t="shared" si="0"/>
        <v>0</v>
      </c>
      <c r="N35" s="62"/>
    </row>
    <row r="36" spans="2:14" ht="21" customHeight="1">
      <c r="B36" s="109"/>
      <c r="C36" s="109"/>
      <c r="D36" s="61"/>
      <c r="E36" s="61"/>
      <c r="F36" s="66"/>
      <c r="G36" s="66"/>
      <c r="H36" s="66"/>
      <c r="I36" s="66"/>
      <c r="J36" s="67" t="str">
        <f t="shared" si="1"/>
        <v/>
      </c>
      <c r="K36" s="68" t="str">
        <f t="shared" si="2"/>
        <v/>
      </c>
      <c r="L36" s="65"/>
      <c r="M36" s="67">
        <f t="shared" si="0"/>
        <v>0</v>
      </c>
      <c r="N36" s="62"/>
    </row>
    <row r="37" spans="2:14" ht="21" customHeight="1">
      <c r="B37" s="109"/>
      <c r="C37" s="109"/>
      <c r="D37" s="61"/>
      <c r="E37" s="61"/>
      <c r="F37" s="66"/>
      <c r="G37" s="66"/>
      <c r="H37" s="66"/>
      <c r="I37" s="66"/>
      <c r="J37" s="67" t="str">
        <f t="shared" si="1"/>
        <v/>
      </c>
      <c r="K37" s="68" t="str">
        <f t="shared" si="2"/>
        <v/>
      </c>
      <c r="L37" s="65"/>
      <c r="M37" s="67">
        <f t="shared" si="0"/>
        <v>0</v>
      </c>
      <c r="N37" s="62"/>
    </row>
    <row r="38" spans="2:14" ht="21" customHeight="1">
      <c r="B38" s="109"/>
      <c r="C38" s="109"/>
      <c r="D38" s="61"/>
      <c r="E38" s="61"/>
      <c r="F38" s="66"/>
      <c r="G38" s="66"/>
      <c r="H38" s="66"/>
      <c r="I38" s="66"/>
      <c r="J38" s="67" t="str">
        <f t="shared" si="1"/>
        <v/>
      </c>
      <c r="K38" s="68" t="str">
        <f t="shared" si="2"/>
        <v/>
      </c>
      <c r="L38" s="65"/>
      <c r="M38" s="67">
        <f t="shared" si="0"/>
        <v>0</v>
      </c>
      <c r="N38" s="62"/>
    </row>
    <row r="39" spans="2:14" ht="21" customHeight="1">
      <c r="B39" s="109"/>
      <c r="C39" s="109"/>
      <c r="D39" s="61"/>
      <c r="E39" s="61"/>
      <c r="F39" s="66"/>
      <c r="G39" s="66"/>
      <c r="H39" s="66"/>
      <c r="I39" s="66"/>
      <c r="J39" s="67" t="str">
        <f t="shared" si="1"/>
        <v/>
      </c>
      <c r="K39" s="68" t="str">
        <f t="shared" si="2"/>
        <v/>
      </c>
      <c r="L39" s="65"/>
      <c r="M39" s="67">
        <f t="shared" si="0"/>
        <v>0</v>
      </c>
      <c r="N39" s="62"/>
    </row>
    <row r="40" spans="2:14" ht="21" customHeight="1">
      <c r="B40" s="109"/>
      <c r="C40" s="109"/>
      <c r="D40" s="61"/>
      <c r="E40" s="61"/>
      <c r="F40" s="66"/>
      <c r="G40" s="66"/>
      <c r="H40" s="66"/>
      <c r="I40" s="66"/>
      <c r="J40" s="67" t="str">
        <f t="shared" si="1"/>
        <v/>
      </c>
      <c r="K40" s="68" t="str">
        <f t="shared" si="2"/>
        <v/>
      </c>
      <c r="L40" s="65"/>
      <c r="M40" s="67">
        <f t="shared" si="0"/>
        <v>0</v>
      </c>
      <c r="N40" s="62"/>
    </row>
    <row r="41" spans="2:14" ht="21" customHeight="1">
      <c r="B41" s="109"/>
      <c r="C41" s="109"/>
      <c r="D41" s="61"/>
      <c r="E41" s="61"/>
      <c r="F41" s="66"/>
      <c r="G41" s="66"/>
      <c r="H41" s="66"/>
      <c r="I41" s="66"/>
      <c r="J41" s="67" t="str">
        <f t="shared" si="1"/>
        <v/>
      </c>
      <c r="K41" s="68" t="str">
        <f t="shared" si="2"/>
        <v/>
      </c>
      <c r="L41" s="65"/>
      <c r="M41" s="67">
        <f t="shared" si="0"/>
        <v>0</v>
      </c>
      <c r="N41" s="62"/>
    </row>
    <row r="42" spans="2:14" ht="21" customHeight="1">
      <c r="B42" s="109"/>
      <c r="C42" s="109"/>
      <c r="D42" s="61"/>
      <c r="E42" s="61"/>
      <c r="F42" s="66"/>
      <c r="G42" s="66"/>
      <c r="H42" s="66"/>
      <c r="I42" s="66"/>
      <c r="J42" s="67" t="str">
        <f t="shared" si="1"/>
        <v/>
      </c>
      <c r="K42" s="68" t="str">
        <f t="shared" si="2"/>
        <v/>
      </c>
      <c r="L42" s="65"/>
      <c r="M42" s="67">
        <f t="shared" si="0"/>
        <v>0</v>
      </c>
      <c r="N42" s="62"/>
    </row>
    <row r="43" spans="2:14" ht="21" customHeight="1">
      <c r="B43" s="109"/>
      <c r="C43" s="109"/>
      <c r="D43" s="61"/>
      <c r="E43" s="61"/>
      <c r="F43" s="66"/>
      <c r="G43" s="66"/>
      <c r="H43" s="66"/>
      <c r="I43" s="66"/>
      <c r="J43" s="67" t="str">
        <f t="shared" si="1"/>
        <v/>
      </c>
      <c r="K43" s="68" t="str">
        <f t="shared" si="2"/>
        <v/>
      </c>
      <c r="L43" s="65"/>
      <c r="M43" s="67">
        <f t="shared" si="0"/>
        <v>0</v>
      </c>
      <c r="N43" s="62"/>
    </row>
    <row r="44" spans="2:14" ht="21" customHeight="1">
      <c r="B44" s="109"/>
      <c r="C44" s="109"/>
      <c r="D44" s="61"/>
      <c r="E44" s="61"/>
      <c r="F44" s="66"/>
      <c r="G44" s="66"/>
      <c r="H44" s="66"/>
      <c r="I44" s="66"/>
      <c r="J44" s="67" t="str">
        <f t="shared" si="1"/>
        <v/>
      </c>
      <c r="K44" s="68" t="str">
        <f t="shared" si="2"/>
        <v/>
      </c>
      <c r="L44" s="65"/>
      <c r="M44" s="67">
        <f t="shared" si="0"/>
        <v>0</v>
      </c>
      <c r="N44" s="62"/>
    </row>
    <row r="45" spans="2:14" ht="21" customHeight="1">
      <c r="B45" s="109"/>
      <c r="C45" s="109"/>
      <c r="D45" s="61"/>
      <c r="E45" s="61"/>
      <c r="F45" s="66"/>
      <c r="G45" s="66"/>
      <c r="H45" s="66"/>
      <c r="I45" s="66"/>
      <c r="J45" s="67" t="str">
        <f t="shared" si="1"/>
        <v/>
      </c>
      <c r="K45" s="68" t="str">
        <f t="shared" si="2"/>
        <v/>
      </c>
      <c r="L45" s="65"/>
      <c r="M45" s="67">
        <f t="shared" si="0"/>
        <v>0</v>
      </c>
      <c r="N45" s="62"/>
    </row>
    <row r="46" spans="2:14" ht="21" customHeight="1">
      <c r="B46" s="109"/>
      <c r="C46" s="109"/>
      <c r="D46" s="61"/>
      <c r="E46" s="61"/>
      <c r="F46" s="66"/>
      <c r="G46" s="66"/>
      <c r="H46" s="66"/>
      <c r="I46" s="66"/>
      <c r="J46" s="67" t="str">
        <f t="shared" si="1"/>
        <v/>
      </c>
      <c r="K46" s="68" t="str">
        <f t="shared" si="2"/>
        <v/>
      </c>
      <c r="L46" s="65"/>
      <c r="M46" s="67">
        <f t="shared" si="0"/>
        <v>0</v>
      </c>
      <c r="N46" s="62"/>
    </row>
    <row r="47" spans="2:14" ht="33.6" customHeight="1">
      <c r="B47" s="124" t="s">
        <v>229</v>
      </c>
      <c r="C47" s="124"/>
      <c r="D47" s="124"/>
      <c r="E47" s="124"/>
      <c r="F47" s="124"/>
      <c r="G47" s="124"/>
    </row>
    <row r="48" spans="2:14" ht="36.75" customHeight="1">
      <c r="B48" s="129" t="s">
        <v>119</v>
      </c>
      <c r="C48" s="129"/>
      <c r="D48" s="129"/>
      <c r="E48" s="129"/>
      <c r="F48" s="129"/>
      <c r="G48" s="129"/>
    </row>
    <row r="49" spans="2:7" ht="115.5" customHeight="1">
      <c r="B49" s="130" t="s">
        <v>224</v>
      </c>
      <c r="C49" s="131"/>
      <c r="D49" s="131"/>
      <c r="E49" s="131"/>
      <c r="F49" s="131"/>
      <c r="G49" s="132"/>
    </row>
    <row r="50" spans="2:7" ht="33.6" customHeight="1">
      <c r="B50" s="124" t="s">
        <v>220</v>
      </c>
      <c r="C50" s="124"/>
      <c r="D50" s="124"/>
      <c r="E50" s="124"/>
      <c r="F50" s="124"/>
      <c r="G50" s="124"/>
    </row>
    <row r="51" spans="2:7" ht="36.75" customHeight="1">
      <c r="B51" s="129" t="s">
        <v>119</v>
      </c>
      <c r="C51" s="129"/>
      <c r="D51" s="129"/>
      <c r="E51" s="129"/>
      <c r="F51" s="129"/>
      <c r="G51" s="129"/>
    </row>
    <row r="52" spans="2:7" ht="115.5" customHeight="1">
      <c r="B52" s="130" t="s">
        <v>200</v>
      </c>
      <c r="C52" s="131"/>
      <c r="D52" s="131"/>
      <c r="E52" s="131"/>
      <c r="F52" s="131"/>
      <c r="G52" s="132"/>
    </row>
    <row r="53" spans="2:7" ht="33.75" customHeight="1">
      <c r="B53" s="124" t="s">
        <v>221</v>
      </c>
      <c r="C53" s="124"/>
      <c r="D53" s="124"/>
      <c r="E53" s="124"/>
      <c r="F53" s="124"/>
      <c r="G53" s="124"/>
    </row>
    <row r="54" spans="2:7" ht="30" customHeight="1">
      <c r="B54" s="154" t="s">
        <v>104</v>
      </c>
      <c r="C54" s="154"/>
      <c r="D54" s="154"/>
      <c r="E54" s="154"/>
      <c r="F54" s="154"/>
      <c r="G54" s="154"/>
    </row>
    <row r="55" spans="2:7" ht="25.5">
      <c r="B55" s="123" t="s">
        <v>6</v>
      </c>
      <c r="C55" s="123"/>
      <c r="D55" s="123"/>
      <c r="E55" s="123"/>
      <c r="F55" s="91" t="s">
        <v>105</v>
      </c>
      <c r="G55" s="93" t="s">
        <v>7</v>
      </c>
    </row>
    <row r="56" spans="2:7" ht="21.95" customHeight="1">
      <c r="B56" s="117"/>
      <c r="C56" s="117"/>
      <c r="D56" s="117"/>
      <c r="E56" s="117"/>
      <c r="F56" s="76"/>
      <c r="G56" s="78"/>
    </row>
    <row r="57" spans="2:7" ht="21.95" customHeight="1">
      <c r="B57" s="117"/>
      <c r="C57" s="117"/>
      <c r="D57" s="117"/>
      <c r="E57" s="117"/>
      <c r="F57" s="77"/>
      <c r="G57" s="78"/>
    </row>
    <row r="58" spans="2:7" ht="21.95" customHeight="1">
      <c r="B58" s="117"/>
      <c r="C58" s="117"/>
      <c r="D58" s="117"/>
      <c r="E58" s="117"/>
      <c r="F58" s="77"/>
      <c r="G58" s="78"/>
    </row>
    <row r="59" spans="2:7" ht="21.95" customHeight="1">
      <c r="B59" s="117"/>
      <c r="C59" s="117"/>
      <c r="D59" s="117"/>
      <c r="E59" s="117"/>
      <c r="F59" s="77"/>
      <c r="G59" s="78"/>
    </row>
    <row r="60" spans="2:7" ht="21.95" customHeight="1">
      <c r="B60" s="117"/>
      <c r="C60" s="117"/>
      <c r="D60" s="117"/>
      <c r="E60" s="117"/>
      <c r="F60" s="77"/>
      <c r="G60" s="78"/>
    </row>
    <row r="61" spans="2:7" ht="21.95" customHeight="1">
      <c r="B61" s="117"/>
      <c r="C61" s="117"/>
      <c r="D61" s="117"/>
      <c r="E61" s="117"/>
      <c r="F61" s="77"/>
      <c r="G61" s="78"/>
    </row>
    <row r="62" spans="2:7" ht="21.95" customHeight="1">
      <c r="B62" s="111" t="s">
        <v>5</v>
      </c>
      <c r="C62" s="111"/>
      <c r="D62" s="111"/>
      <c r="E62" s="111"/>
      <c r="F62" s="111"/>
      <c r="G62" s="75">
        <f>SUM(G56:G61)</f>
        <v>0</v>
      </c>
    </row>
    <row r="63" spans="2:7" ht="41.25" customHeight="1">
      <c r="B63" s="124" t="s">
        <v>230</v>
      </c>
      <c r="C63" s="124"/>
      <c r="D63" s="124"/>
      <c r="E63" s="124"/>
      <c r="F63" s="124"/>
      <c r="G63" s="124"/>
    </row>
    <row r="64" spans="2:7" ht="21.95" customHeight="1">
      <c r="B64" s="123" t="s">
        <v>102</v>
      </c>
      <c r="C64" s="123"/>
      <c r="D64" s="93" t="s">
        <v>103</v>
      </c>
      <c r="E64" s="93" t="s">
        <v>101</v>
      </c>
      <c r="F64" s="93" t="s">
        <v>8</v>
      </c>
      <c r="G64" s="93" t="s">
        <v>216</v>
      </c>
    </row>
    <row r="65" spans="2:7" ht="21.95" customHeight="1">
      <c r="B65" s="121"/>
      <c r="C65" s="122"/>
      <c r="D65" s="76"/>
      <c r="E65" s="76"/>
      <c r="F65" s="79"/>
      <c r="G65" s="78"/>
    </row>
    <row r="66" spans="2:7" ht="21.95" customHeight="1">
      <c r="B66" s="121"/>
      <c r="C66" s="122"/>
      <c r="D66" s="77"/>
      <c r="E66" s="77"/>
      <c r="F66" s="79"/>
      <c r="G66" s="78"/>
    </row>
    <row r="67" spans="2:7" ht="21.95" customHeight="1">
      <c r="B67" s="121"/>
      <c r="C67" s="122"/>
      <c r="D67" s="77"/>
      <c r="E67" s="77"/>
      <c r="F67" s="79"/>
      <c r="G67" s="78"/>
    </row>
    <row r="68" spans="2:7" ht="21.95" customHeight="1">
      <c r="B68" s="121"/>
      <c r="C68" s="122"/>
      <c r="D68" s="77"/>
      <c r="E68" s="77"/>
      <c r="F68" s="79"/>
      <c r="G68" s="78"/>
    </row>
    <row r="69" spans="2:7" ht="21.95" customHeight="1">
      <c r="B69" s="121"/>
      <c r="C69" s="122"/>
      <c r="D69" s="77"/>
      <c r="E69" s="77"/>
      <c r="F69" s="79"/>
      <c r="G69" s="78"/>
    </row>
    <row r="70" spans="2:7" ht="21.95" customHeight="1">
      <c r="B70" s="121"/>
      <c r="C70" s="122"/>
      <c r="D70" s="76"/>
      <c r="E70" s="76"/>
      <c r="F70" s="79"/>
      <c r="G70" s="78"/>
    </row>
    <row r="71" spans="2:7" ht="21.95" customHeight="1">
      <c r="B71" s="121"/>
      <c r="C71" s="122"/>
      <c r="D71" s="76"/>
      <c r="E71" s="76"/>
      <c r="F71" s="79"/>
      <c r="G71" s="78"/>
    </row>
    <row r="72" spans="2:7" ht="21.95" customHeight="1">
      <c r="B72" s="121"/>
      <c r="C72" s="122"/>
      <c r="D72" s="76"/>
      <c r="E72" s="76"/>
      <c r="F72" s="79"/>
      <c r="G72" s="78"/>
    </row>
    <row r="73" spans="2:7" ht="21.95" customHeight="1">
      <c r="B73" s="121"/>
      <c r="C73" s="122"/>
      <c r="D73" s="76"/>
      <c r="E73" s="76"/>
      <c r="F73" s="79"/>
      <c r="G73" s="78"/>
    </row>
    <row r="74" spans="2:7" ht="21.95" customHeight="1">
      <c r="B74" s="121"/>
      <c r="C74" s="122"/>
      <c r="D74" s="76"/>
      <c r="E74" s="76"/>
      <c r="F74" s="79"/>
      <c r="G74" s="78"/>
    </row>
    <row r="75" spans="2:7" ht="21.95" customHeight="1">
      <c r="B75" s="121"/>
      <c r="C75" s="122"/>
      <c r="D75" s="76"/>
      <c r="E75" s="76"/>
      <c r="F75" s="79"/>
      <c r="G75" s="78"/>
    </row>
    <row r="76" spans="2:7" ht="21.95" customHeight="1">
      <c r="B76" s="111" t="s">
        <v>5</v>
      </c>
      <c r="C76" s="111"/>
      <c r="D76" s="111"/>
      <c r="E76" s="111"/>
      <c r="F76" s="94"/>
      <c r="G76" s="75">
        <f>SUM(G65:G75)</f>
        <v>0</v>
      </c>
    </row>
    <row r="77" spans="2:7" ht="21.95" customHeight="1">
      <c r="B77" s="124" t="s">
        <v>222</v>
      </c>
      <c r="C77" s="124"/>
      <c r="D77" s="124"/>
      <c r="E77" s="124"/>
      <c r="F77" s="124"/>
      <c r="G77" s="124"/>
    </row>
    <row r="78" spans="2:7" ht="25.5">
      <c r="B78" s="146" t="s">
        <v>217</v>
      </c>
      <c r="C78" s="146"/>
      <c r="D78" s="95" t="s">
        <v>109</v>
      </c>
      <c r="E78" s="96" t="s">
        <v>108</v>
      </c>
      <c r="F78" s="147" t="s">
        <v>70</v>
      </c>
      <c r="G78" s="147"/>
    </row>
    <row r="79" spans="2:7" ht="21.95" customHeight="1">
      <c r="B79" s="109"/>
      <c r="C79" s="109"/>
      <c r="D79" s="63"/>
      <c r="E79" s="63"/>
      <c r="F79" s="109"/>
      <c r="G79" s="109"/>
    </row>
    <row r="80" spans="2:7" ht="21.95" customHeight="1">
      <c r="B80" s="109"/>
      <c r="C80" s="109"/>
      <c r="D80" s="63"/>
      <c r="E80" s="63"/>
      <c r="F80" s="109"/>
      <c r="G80" s="109"/>
    </row>
    <row r="81" spans="2:8" ht="21.95" customHeight="1">
      <c r="B81" s="109"/>
      <c r="C81" s="109"/>
      <c r="D81" s="63"/>
      <c r="E81" s="63"/>
      <c r="F81" s="109"/>
      <c r="G81" s="109"/>
    </row>
    <row r="82" spans="2:8" ht="21.95" customHeight="1">
      <c r="B82" s="109"/>
      <c r="C82" s="109"/>
      <c r="D82" s="63"/>
      <c r="E82" s="63"/>
      <c r="F82" s="109"/>
      <c r="G82" s="109"/>
    </row>
    <row r="83" spans="2:8" ht="21.95" customHeight="1">
      <c r="B83" s="109"/>
      <c r="C83" s="109"/>
      <c r="D83" s="63"/>
      <c r="E83" s="63"/>
      <c r="F83" s="109"/>
      <c r="G83" s="109"/>
    </row>
    <row r="84" spans="2:8" ht="21.95" customHeight="1">
      <c r="B84" s="109"/>
      <c r="C84" s="109"/>
      <c r="D84" s="63"/>
      <c r="E84" s="63"/>
      <c r="F84" s="109"/>
      <c r="G84" s="109"/>
    </row>
    <row r="85" spans="2:8" ht="21.95" customHeight="1">
      <c r="B85" s="124" t="s">
        <v>223</v>
      </c>
      <c r="C85" s="124"/>
      <c r="D85" s="124"/>
      <c r="E85" s="124"/>
      <c r="F85" s="124"/>
      <c r="G85" s="124"/>
      <c r="H85" s="4"/>
    </row>
    <row r="86" spans="2:8" ht="98.25" customHeight="1">
      <c r="B86" s="113"/>
      <c r="C86" s="114"/>
      <c r="D86" s="114"/>
      <c r="E86" s="114"/>
      <c r="F86" s="114"/>
      <c r="G86" s="115"/>
    </row>
    <row r="87" spans="2:8" ht="21.95" customHeight="1">
      <c r="B87" s="118" t="s">
        <v>117</v>
      </c>
      <c r="C87" s="118"/>
      <c r="D87" s="118"/>
      <c r="E87" s="118"/>
      <c r="F87" s="118"/>
      <c r="G87" s="118"/>
    </row>
    <row r="88" spans="2:8" ht="21.95" customHeight="1">
      <c r="B88" s="97" t="s">
        <v>218</v>
      </c>
      <c r="C88" s="97"/>
      <c r="D88" s="97"/>
      <c r="E88" s="97"/>
      <c r="F88" s="97"/>
      <c r="G88" s="97"/>
    </row>
    <row r="89" spans="2:8" ht="21.95" customHeight="1">
      <c r="B89" s="116" t="s">
        <v>1</v>
      </c>
      <c r="C89" s="116"/>
      <c r="D89" s="116"/>
      <c r="E89" s="116" t="s">
        <v>9</v>
      </c>
      <c r="F89" s="116"/>
      <c r="G89" s="116"/>
    </row>
    <row r="90" spans="2:8" ht="21.95" customHeight="1">
      <c r="B90" s="134"/>
      <c r="C90" s="135"/>
      <c r="D90" s="136"/>
      <c r="E90" s="134"/>
      <c r="F90" s="135"/>
      <c r="G90" s="136"/>
    </row>
    <row r="91" spans="2:8" ht="21.95" customHeight="1">
      <c r="B91" s="141" t="s">
        <v>118</v>
      </c>
      <c r="C91" s="141"/>
      <c r="D91" s="141"/>
      <c r="E91" s="141"/>
      <c r="F91" s="141"/>
      <c r="G91" s="141"/>
    </row>
    <row r="92" spans="2:8" ht="21.95" customHeight="1">
      <c r="B92" s="98" t="s">
        <v>110</v>
      </c>
      <c r="C92" s="98"/>
      <c r="D92" s="98"/>
      <c r="E92" s="98"/>
      <c r="F92" s="98"/>
      <c r="G92" s="98"/>
    </row>
    <row r="93" spans="2:8" ht="21.95" customHeight="1">
      <c r="B93" s="142"/>
      <c r="C93" s="143"/>
      <c r="D93" s="144"/>
      <c r="E93" s="138"/>
      <c r="F93" s="139"/>
      <c r="G93" s="140"/>
    </row>
    <row r="94" spans="2:8" ht="21.95" customHeight="1">
      <c r="B94" s="137" t="s">
        <v>11</v>
      </c>
      <c r="C94" s="137"/>
      <c r="D94" s="137"/>
      <c r="E94" s="137" t="s">
        <v>12</v>
      </c>
      <c r="F94" s="137"/>
      <c r="G94" s="137"/>
    </row>
    <row r="95" spans="2:8" ht="26.25" customHeight="1">
      <c r="B95" s="145" t="s">
        <v>13</v>
      </c>
      <c r="C95" s="145"/>
      <c r="D95" s="145"/>
      <c r="E95" s="145"/>
      <c r="F95" s="145"/>
      <c r="G95" s="145"/>
    </row>
    <row r="96" spans="2:8" ht="17.100000000000001" customHeight="1">
      <c r="B96" s="133" t="s">
        <v>209</v>
      </c>
      <c r="C96" s="133"/>
      <c r="D96" s="133"/>
      <c r="E96" s="133"/>
      <c r="F96" s="133"/>
      <c r="G96" s="133"/>
    </row>
    <row r="97" spans="2:7" ht="24.75" customHeight="1">
      <c r="B97" s="107" t="s">
        <v>219</v>
      </c>
      <c r="C97" s="107"/>
      <c r="D97" s="107"/>
      <c r="E97" s="107"/>
      <c r="F97" s="107"/>
      <c r="G97" s="107"/>
    </row>
    <row r="98" spans="2:7" ht="17.100000000000001" customHeight="1">
      <c r="B98" s="108" t="s">
        <v>210</v>
      </c>
      <c r="C98" s="108"/>
      <c r="D98" s="108"/>
      <c r="E98" s="108"/>
      <c r="F98" s="108"/>
      <c r="G98" s="108"/>
    </row>
  </sheetData>
  <mergeCells count="110">
    <mergeCell ref="E9:G9"/>
    <mergeCell ref="E8:G8"/>
    <mergeCell ref="B48:G48"/>
    <mergeCell ref="B57:E57"/>
    <mergeCell ref="B47:G47"/>
    <mergeCell ref="B5:G5"/>
    <mergeCell ref="B49:G49"/>
    <mergeCell ref="B4:G4"/>
    <mergeCell ref="B7:G7"/>
    <mergeCell ref="B8:D8"/>
    <mergeCell ref="B9:D9"/>
    <mergeCell ref="B6:D6"/>
    <mergeCell ref="F10:G10"/>
    <mergeCell ref="E6:G6"/>
    <mergeCell ref="B13:C13"/>
    <mergeCell ref="B53:G53"/>
    <mergeCell ref="B54:G54"/>
    <mergeCell ref="B19:C19"/>
    <mergeCell ref="B30:N30"/>
    <mergeCell ref="C10:D10"/>
    <mergeCell ref="B25:C25"/>
    <mergeCell ref="B26:C26"/>
    <mergeCell ref="B27:C27"/>
    <mergeCell ref="B96:G96"/>
    <mergeCell ref="B90:D90"/>
    <mergeCell ref="B94:D94"/>
    <mergeCell ref="B76:E76"/>
    <mergeCell ref="E94:G94"/>
    <mergeCell ref="E93:G93"/>
    <mergeCell ref="B91:G91"/>
    <mergeCell ref="E90:G90"/>
    <mergeCell ref="B87:G87"/>
    <mergeCell ref="B85:G85"/>
    <mergeCell ref="B93:D93"/>
    <mergeCell ref="E89:G89"/>
    <mergeCell ref="B95:G95"/>
    <mergeCell ref="B78:C78"/>
    <mergeCell ref="B84:C84"/>
    <mergeCell ref="F78:G78"/>
    <mergeCell ref="F84:G84"/>
    <mergeCell ref="B79:C79"/>
    <mergeCell ref="F79:G79"/>
    <mergeCell ref="B80:C80"/>
    <mergeCell ref="F80:G80"/>
    <mergeCell ref="B81:C81"/>
    <mergeCell ref="B82:C82"/>
    <mergeCell ref="F82:G82"/>
    <mergeCell ref="B41:C41"/>
    <mergeCell ref="B28:C28"/>
    <mergeCell ref="B83:C83"/>
    <mergeCell ref="B64:C64"/>
    <mergeCell ref="B65:C65"/>
    <mergeCell ref="B66:C66"/>
    <mergeCell ref="B67:C67"/>
    <mergeCell ref="B68:C68"/>
    <mergeCell ref="B69:C69"/>
    <mergeCell ref="B63:G63"/>
    <mergeCell ref="B46:C46"/>
    <mergeCell ref="B31:C31"/>
    <mergeCell ref="B50:G50"/>
    <mergeCell ref="B51:G51"/>
    <mergeCell ref="B52:G52"/>
    <mergeCell ref="B24:C24"/>
    <mergeCell ref="B11:H11"/>
    <mergeCell ref="F83:G83"/>
    <mergeCell ref="B29:E29"/>
    <mergeCell ref="B70:C70"/>
    <mergeCell ref="B71:C71"/>
    <mergeCell ref="B72:C72"/>
    <mergeCell ref="B73:C73"/>
    <mergeCell ref="B74:C74"/>
    <mergeCell ref="B75:C75"/>
    <mergeCell ref="B55:E55"/>
    <mergeCell ref="B56:E56"/>
    <mergeCell ref="B77:G77"/>
    <mergeCell ref="F29:H29"/>
    <mergeCell ref="B20:C20"/>
    <mergeCell ref="B21:C21"/>
    <mergeCell ref="B22:C22"/>
    <mergeCell ref="B14:C14"/>
    <mergeCell ref="B15:C15"/>
    <mergeCell ref="B16:C16"/>
    <mergeCell ref="B44:C44"/>
    <mergeCell ref="B45:C45"/>
    <mergeCell ref="B42:C42"/>
    <mergeCell ref="B43:C43"/>
    <mergeCell ref="B2:H2"/>
    <mergeCell ref="B17:C17"/>
    <mergeCell ref="B18:C18"/>
    <mergeCell ref="B97:G97"/>
    <mergeCell ref="B98:G98"/>
    <mergeCell ref="B34:C34"/>
    <mergeCell ref="B35:C35"/>
    <mergeCell ref="B32:C32"/>
    <mergeCell ref="B62:F62"/>
    <mergeCell ref="B12:H12"/>
    <mergeCell ref="B40:C40"/>
    <mergeCell ref="B38:C38"/>
    <mergeCell ref="B39:C39"/>
    <mergeCell ref="B36:C36"/>
    <mergeCell ref="B37:C37"/>
    <mergeCell ref="B86:G86"/>
    <mergeCell ref="B89:D89"/>
    <mergeCell ref="B58:E58"/>
    <mergeCell ref="B59:E59"/>
    <mergeCell ref="B60:E60"/>
    <mergeCell ref="B61:E61"/>
    <mergeCell ref="F81:G81"/>
    <mergeCell ref="B33:C33"/>
    <mergeCell ref="B23:C23"/>
  </mergeCells>
  <phoneticPr fontId="2" type="noConversion"/>
  <hyperlinks>
    <hyperlink ref="D31" r:id="rId1" display="Population totale de l'entité (selon décret de population en vigueur)." xr:uid="{3C8B12E3-3A40-455F-9B01-6EAE07AEFB8E}"/>
  </hyperlinks>
  <printOptions horizontalCentered="1"/>
  <pageMargins left="0.19685039370078741" right="0.19685039370078741" top="0.59055118110236227" bottom="0.55118110236220474" header="0.39370078740157483" footer="0"/>
  <pageSetup paperSize="5" scale="80" orientation="portrait" r:id="rId2"/>
  <headerFooter scaleWithDoc="0" alignWithMargins="0">
    <oddFooter>&amp;CRapport de reddition de compte - Programme ACDC (cadre normatif 4)
Page &amp;P de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6" r:id="rId5" name="Button 22">
              <controlPr defaultSize="0" print="0" autoFill="0" autoPict="0">
                <anchor moveWithCells="1" sizeWithCells="1">
                  <from>
                    <xdr:col>6</xdr:col>
                    <xdr:colOff>1504950</xdr:colOff>
                    <xdr:row>85</xdr:row>
                    <xdr:rowOff>200025</xdr:rowOff>
                  </from>
                  <to>
                    <xdr:col>6</xdr:col>
                    <xdr:colOff>1504950</xdr:colOff>
                    <xdr:row>85</xdr:row>
                    <xdr:rowOff>200025</xdr:rowOff>
                  </to>
                </anchor>
              </controlPr>
            </control>
          </mc:Choice>
        </mc:AlternateContent>
        <mc:AlternateContent xmlns:mc="http://schemas.openxmlformats.org/markup-compatibility/2006">
          <mc:Choice Requires="x14">
            <control shapeId="1107" r:id="rId6" name="Check Box 83">
              <controlPr defaultSize="0" autoFill="0" autoLine="0" autoPict="0">
                <anchor moveWithCells="1">
                  <from>
                    <xdr:col>1</xdr:col>
                    <xdr:colOff>371475</xdr:colOff>
                    <xdr:row>47</xdr:row>
                    <xdr:rowOff>219075</xdr:rowOff>
                  </from>
                  <to>
                    <xdr:col>1</xdr:col>
                    <xdr:colOff>676275</xdr:colOff>
                    <xdr:row>47</xdr:row>
                    <xdr:rowOff>400050</xdr:rowOff>
                  </to>
                </anchor>
              </controlPr>
            </control>
          </mc:Choice>
        </mc:AlternateContent>
        <mc:AlternateContent xmlns:mc="http://schemas.openxmlformats.org/markup-compatibility/2006">
          <mc:Choice Requires="x14">
            <control shapeId="1108" r:id="rId7" name="Check Box 84">
              <controlPr defaultSize="0" autoFill="0" autoLine="0" autoPict="0">
                <anchor moveWithCells="1">
                  <from>
                    <xdr:col>1</xdr:col>
                    <xdr:colOff>371475</xdr:colOff>
                    <xdr:row>47</xdr:row>
                    <xdr:rowOff>9525</xdr:rowOff>
                  </from>
                  <to>
                    <xdr:col>1</xdr:col>
                    <xdr:colOff>676275</xdr:colOff>
                    <xdr:row>47</xdr:row>
                    <xdr:rowOff>257175</xdr:rowOff>
                  </to>
                </anchor>
              </controlPr>
            </control>
          </mc:Choice>
        </mc:AlternateContent>
        <mc:AlternateContent xmlns:mc="http://schemas.openxmlformats.org/markup-compatibility/2006">
          <mc:Choice Requires="x14">
            <control shapeId="1110" r:id="rId8" name="Check Box 86">
              <controlPr defaultSize="0" autoFill="0" autoLine="0" autoPict="0">
                <anchor moveWithCells="1" sizeWithCells="1">
                  <from>
                    <xdr:col>1</xdr:col>
                    <xdr:colOff>104775</xdr:colOff>
                    <xdr:row>96</xdr:row>
                    <xdr:rowOff>57150</xdr:rowOff>
                  </from>
                  <to>
                    <xdr:col>1</xdr:col>
                    <xdr:colOff>409575</xdr:colOff>
                    <xdr:row>96</xdr:row>
                    <xdr:rowOff>219075</xdr:rowOff>
                  </to>
                </anchor>
              </controlPr>
            </control>
          </mc:Choice>
        </mc:AlternateContent>
        <mc:AlternateContent xmlns:mc="http://schemas.openxmlformats.org/markup-compatibility/2006">
          <mc:Choice Requires="x14">
            <control shapeId="1118" r:id="rId9" name="Check Box 94">
              <controlPr defaultSize="0" autoFill="0" autoLine="0" autoPict="0">
                <anchor moveWithCells="1">
                  <from>
                    <xdr:col>1</xdr:col>
                    <xdr:colOff>409575</xdr:colOff>
                    <xdr:row>52</xdr:row>
                    <xdr:rowOff>352425</xdr:rowOff>
                  </from>
                  <to>
                    <xdr:col>1</xdr:col>
                    <xdr:colOff>714375</xdr:colOff>
                    <xdr:row>53</xdr:row>
                    <xdr:rowOff>219075</xdr:rowOff>
                  </to>
                </anchor>
              </controlPr>
            </control>
          </mc:Choice>
        </mc:AlternateContent>
        <mc:AlternateContent xmlns:mc="http://schemas.openxmlformats.org/markup-compatibility/2006">
          <mc:Choice Requires="x14">
            <control shapeId="1143" r:id="rId10" name="Check Box 119">
              <controlPr defaultSize="0" autoFill="0" autoLine="0" autoPict="0">
                <anchor moveWithCells="1">
                  <from>
                    <xdr:col>1</xdr:col>
                    <xdr:colOff>409575</xdr:colOff>
                    <xdr:row>53</xdr:row>
                    <xdr:rowOff>104775</xdr:rowOff>
                  </from>
                  <to>
                    <xdr:col>1</xdr:col>
                    <xdr:colOff>714375</xdr:colOff>
                    <xdr:row>54</xdr:row>
                    <xdr:rowOff>19050</xdr:rowOff>
                  </to>
                </anchor>
              </controlPr>
            </control>
          </mc:Choice>
        </mc:AlternateContent>
        <mc:AlternateContent xmlns:mc="http://schemas.openxmlformats.org/markup-compatibility/2006">
          <mc:Choice Requires="x14">
            <control shapeId="1146" r:id="rId11" name="Check Box 122">
              <controlPr defaultSize="0" autoFill="0" autoLine="0" autoPict="0">
                <anchor moveWithCells="1" sizeWithCells="1">
                  <from>
                    <xdr:col>1</xdr:col>
                    <xdr:colOff>104775</xdr:colOff>
                    <xdr:row>95</xdr:row>
                    <xdr:rowOff>19050</xdr:rowOff>
                  </from>
                  <to>
                    <xdr:col>1</xdr:col>
                    <xdr:colOff>409575</xdr:colOff>
                    <xdr:row>95</xdr:row>
                    <xdr:rowOff>180975</xdr:rowOff>
                  </to>
                </anchor>
              </controlPr>
            </control>
          </mc:Choice>
        </mc:AlternateContent>
        <mc:AlternateContent xmlns:mc="http://schemas.openxmlformats.org/markup-compatibility/2006">
          <mc:Choice Requires="x14">
            <control shapeId="1147" r:id="rId12" name="Check Box 123">
              <controlPr defaultSize="0" autoFill="0" autoLine="0" autoPict="0">
                <anchor moveWithCells="1" sizeWithCells="1">
                  <from>
                    <xdr:col>1</xdr:col>
                    <xdr:colOff>104775</xdr:colOff>
                    <xdr:row>97</xdr:row>
                    <xdr:rowOff>19050</xdr:rowOff>
                  </from>
                  <to>
                    <xdr:col>1</xdr:col>
                    <xdr:colOff>409575</xdr:colOff>
                    <xdr:row>97</xdr:row>
                    <xdr:rowOff>180975</xdr:rowOff>
                  </to>
                </anchor>
              </controlPr>
            </control>
          </mc:Choice>
        </mc:AlternateContent>
        <mc:AlternateContent xmlns:mc="http://schemas.openxmlformats.org/markup-compatibility/2006">
          <mc:Choice Requires="x14">
            <control shapeId="1149" r:id="rId13" name="Check Box 125">
              <controlPr defaultSize="0" autoFill="0" autoLine="0" autoPict="0">
                <anchor moveWithCells="1">
                  <from>
                    <xdr:col>1</xdr:col>
                    <xdr:colOff>371475</xdr:colOff>
                    <xdr:row>50</xdr:row>
                    <xdr:rowOff>219075</xdr:rowOff>
                  </from>
                  <to>
                    <xdr:col>1</xdr:col>
                    <xdr:colOff>676275</xdr:colOff>
                    <xdr:row>50</xdr:row>
                    <xdr:rowOff>400050</xdr:rowOff>
                  </to>
                </anchor>
              </controlPr>
            </control>
          </mc:Choice>
        </mc:AlternateContent>
        <mc:AlternateContent xmlns:mc="http://schemas.openxmlformats.org/markup-compatibility/2006">
          <mc:Choice Requires="x14">
            <control shapeId="1150" r:id="rId14" name="Check Box 126">
              <controlPr defaultSize="0" autoFill="0" autoLine="0" autoPict="0">
                <anchor moveWithCells="1">
                  <from>
                    <xdr:col>1</xdr:col>
                    <xdr:colOff>371475</xdr:colOff>
                    <xdr:row>50</xdr:row>
                    <xdr:rowOff>9525</xdr:rowOff>
                  </from>
                  <to>
                    <xdr:col>1</xdr:col>
                    <xdr:colOff>676275</xdr:colOff>
                    <xdr:row>50</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D8E05C-7746-4243-9A4D-9A8393D93130}">
          <x14:formula1>
            <xm:f>Feuil2!$C$1:$C$3</xm:f>
          </x14:formula1>
          <xm:sqref>F56:F61</xm:sqref>
        </x14:dataValidation>
        <x14:dataValidation type="list" allowBlank="1" showInputMessage="1" showErrorMessage="1" xr:uid="{5563BBFD-158A-46A7-924E-7ACD073035F4}">
          <x14:formula1>
            <xm:f>Feuil2!$B$2:$B$3</xm:f>
          </x14:formula1>
          <xm:sqref>E79:E84</xm:sqref>
        </x14:dataValidation>
        <x14:dataValidation type="list" allowBlank="1" showInputMessage="1" showErrorMessage="1" xr:uid="{F04BD593-0BB1-40D8-B9FB-6432862F314B}">
          <x14:formula1>
            <xm:f>Feuil2!$D$1:$D$39</xm:f>
          </x14:formula1>
          <xm:sqref>H14</xm:sqref>
        </x14:dataValidation>
        <x14:dataValidation type="list" allowBlank="1" showInputMessage="1" showErrorMessage="1" xr:uid="{975EFE50-E174-48D3-B1A4-3FEDEC250494}">
          <x14:formula1>
            <xm:f>Feuil2!$E$1:$E$43</xm:f>
          </x14:formula1>
          <xm:sqref>G14:G28</xm:sqref>
        </x14:dataValidation>
        <x14:dataValidation type="list" allowBlank="1" showInputMessage="1" showErrorMessage="1" xr:uid="{3D061553-3CA2-421D-936F-D44A41CA7003}">
          <x14:formula1>
            <xm:f>Feuil2!$A$1:$A$4</xm:f>
          </x14:formula1>
          <xm:sqref>D14:D28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35275-1693-4D0E-8EA9-9E8D26EB3BF0}">
  <dimension ref="B1:N106"/>
  <sheetViews>
    <sheetView topLeftCell="A16" zoomScaleNormal="100" zoomScaleSheetLayoutView="100" workbookViewId="0">
      <selection activeCell="F74" sqref="F74"/>
    </sheetView>
  </sheetViews>
  <sheetFormatPr baseColWidth="10" defaultColWidth="11.42578125" defaultRowHeight="15.75"/>
  <cols>
    <col min="1" max="1" width="3.85546875" style="1" customWidth="1"/>
    <col min="2" max="2" width="2.85546875" style="1" customWidth="1"/>
    <col min="3" max="3" width="33.85546875" style="1" customWidth="1"/>
    <col min="4" max="4" width="21.42578125" style="1" customWidth="1"/>
    <col min="5" max="5" width="24.140625" style="1" customWidth="1"/>
    <col min="6" max="6" width="21.85546875" style="1" customWidth="1"/>
    <col min="7" max="7" width="27.5703125" style="1" customWidth="1"/>
    <col min="8" max="8" width="22.140625" style="1" customWidth="1"/>
    <col min="9" max="9" width="24.85546875" style="1" customWidth="1"/>
    <col min="10" max="11" width="18.5703125" style="1" customWidth="1"/>
    <col min="12" max="12" width="16.85546875" style="1" customWidth="1"/>
    <col min="13" max="13" width="17.85546875" style="1" customWidth="1"/>
    <col min="14" max="14" width="26.140625" style="1" customWidth="1"/>
    <col min="15" max="16384" width="11.42578125" style="1"/>
  </cols>
  <sheetData>
    <row r="1" spans="2:8" ht="75" customHeight="1" thickBot="1">
      <c r="B1" s="271" t="s">
        <v>15</v>
      </c>
      <c r="C1" s="272"/>
      <c r="D1" s="272"/>
      <c r="E1" s="272"/>
      <c r="F1" s="272"/>
      <c r="G1" s="273"/>
    </row>
    <row r="2" spans="2:8" ht="34.5" customHeight="1" thickBot="1">
      <c r="B2" s="274" t="s">
        <v>16</v>
      </c>
      <c r="C2" s="275"/>
      <c r="D2" s="275"/>
      <c r="E2" s="275"/>
      <c r="F2" s="275"/>
      <c r="G2" s="276"/>
    </row>
    <row r="3" spans="2:8" ht="21.75" customHeight="1" thickBot="1">
      <c r="B3" s="277" t="s">
        <v>17</v>
      </c>
      <c r="C3" s="278"/>
      <c r="D3" s="278"/>
      <c r="E3" s="278"/>
      <c r="F3" s="278"/>
      <c r="G3" s="279"/>
    </row>
    <row r="4" spans="2:8" ht="16.5" thickBot="1">
      <c r="B4" s="280"/>
      <c r="C4" s="281"/>
      <c r="D4" s="281"/>
      <c r="E4" s="6"/>
      <c r="F4" s="6"/>
      <c r="G4" s="7"/>
      <c r="H4" s="8"/>
    </row>
    <row r="5" spans="2:8" ht="16.5" thickBot="1">
      <c r="B5" s="203" t="s">
        <v>18</v>
      </c>
      <c r="C5" s="204"/>
      <c r="D5" s="204"/>
      <c r="E5" s="204"/>
      <c r="F5" s="204"/>
      <c r="G5" s="205"/>
    </row>
    <row r="6" spans="2:8" ht="16.5" thickBot="1">
      <c r="B6" s="258" t="s">
        <v>19</v>
      </c>
      <c r="C6" s="259"/>
      <c r="D6" s="259"/>
      <c r="E6" s="259"/>
      <c r="F6" s="259"/>
      <c r="G6" s="260"/>
    </row>
    <row r="7" spans="2:8" ht="16.5" thickBot="1">
      <c r="B7" s="255" t="s">
        <v>20</v>
      </c>
      <c r="C7" s="256"/>
      <c r="D7" s="256"/>
      <c r="E7" s="256"/>
      <c r="F7" s="256"/>
      <c r="G7" s="257"/>
    </row>
    <row r="8" spans="2:8" ht="16.5" thickBot="1">
      <c r="B8" s="258" t="s">
        <v>21</v>
      </c>
      <c r="C8" s="259"/>
      <c r="D8" s="259"/>
      <c r="E8" s="259"/>
      <c r="F8" s="259"/>
      <c r="G8" s="260"/>
    </row>
    <row r="9" spans="2:8">
      <c r="B9" s="261" t="s">
        <v>22</v>
      </c>
      <c r="C9" s="262"/>
      <c r="D9" s="263"/>
      <c r="E9" s="264" t="s">
        <v>2</v>
      </c>
      <c r="F9" s="262"/>
      <c r="G9" s="265"/>
    </row>
    <row r="10" spans="2:8">
      <c r="B10" s="266"/>
      <c r="C10" s="267"/>
      <c r="D10" s="268"/>
      <c r="E10" s="269"/>
      <c r="F10" s="267"/>
      <c r="G10" s="270"/>
    </row>
    <row r="11" spans="2:8">
      <c r="B11" s="282" t="s">
        <v>3</v>
      </c>
      <c r="C11" s="283"/>
      <c r="D11" s="284"/>
      <c r="E11" s="285" t="s">
        <v>23</v>
      </c>
      <c r="F11" s="283"/>
      <c r="G11" s="286"/>
    </row>
    <row r="12" spans="2:8" ht="20.100000000000001" customHeight="1" thickBot="1">
      <c r="B12" s="199" t="s">
        <v>24</v>
      </c>
      <c r="C12" s="200"/>
      <c r="D12" s="287"/>
      <c r="E12" s="288"/>
      <c r="F12" s="208"/>
      <c r="G12" s="209"/>
    </row>
    <row r="13" spans="2:8" ht="16.5" thickBot="1">
      <c r="B13" s="9"/>
      <c r="C13" s="10"/>
      <c r="D13" s="10"/>
      <c r="E13" s="11"/>
      <c r="F13" s="11"/>
      <c r="G13" s="12"/>
    </row>
    <row r="14" spans="2:8" ht="16.5" thickBot="1">
      <c r="B14" s="174" t="s">
        <v>25</v>
      </c>
      <c r="C14" s="175"/>
      <c r="D14" s="175"/>
      <c r="E14" s="175"/>
      <c r="F14" s="175"/>
      <c r="G14" s="176"/>
    </row>
    <row r="15" spans="2:8" ht="16.5" thickBot="1">
      <c r="B15" s="13"/>
      <c r="C15" s="14" t="s">
        <v>26</v>
      </c>
      <c r="D15" s="15" t="s">
        <v>27</v>
      </c>
      <c r="E15" s="253" t="s">
        <v>28</v>
      </c>
      <c r="F15" s="253"/>
      <c r="G15" s="254"/>
    </row>
    <row r="16" spans="2:8" ht="15.95" customHeight="1" thickBot="1">
      <c r="B16" s="174" t="s">
        <v>29</v>
      </c>
      <c r="C16" s="175"/>
      <c r="D16" s="175"/>
      <c r="E16" s="175"/>
      <c r="F16" s="175"/>
      <c r="G16" s="176"/>
    </row>
    <row r="17" spans="2:14" ht="15.95" customHeight="1" thickBot="1">
      <c r="B17" s="13"/>
      <c r="C17" s="14" t="s">
        <v>26</v>
      </c>
      <c r="D17" s="15" t="s">
        <v>27</v>
      </c>
      <c r="E17" s="15"/>
      <c r="F17" s="15"/>
      <c r="G17" s="16"/>
    </row>
    <row r="18" spans="2:14" ht="29.25" customHeight="1" thickBot="1">
      <c r="B18" s="251" t="s">
        <v>30</v>
      </c>
      <c r="C18" s="252"/>
      <c r="D18" s="252"/>
      <c r="E18" s="252"/>
      <c r="F18" s="252"/>
      <c r="G18" s="252"/>
      <c r="H18" s="252"/>
    </row>
    <row r="19" spans="2:14" ht="63">
      <c r="B19" s="223" t="s">
        <v>31</v>
      </c>
      <c r="C19" s="224"/>
      <c r="D19" s="17" t="s">
        <v>32</v>
      </c>
      <c r="E19" s="17" t="s">
        <v>33</v>
      </c>
      <c r="F19" s="17" t="s">
        <v>34</v>
      </c>
      <c r="G19" s="18" t="s">
        <v>35</v>
      </c>
      <c r="H19" s="18" t="s">
        <v>36</v>
      </c>
    </row>
    <row r="20" spans="2:14">
      <c r="B20" s="210"/>
      <c r="C20" s="211"/>
      <c r="D20" s="19" t="s">
        <v>37</v>
      </c>
      <c r="E20" s="19" t="s">
        <v>37</v>
      </c>
      <c r="F20" s="20"/>
      <c r="G20" s="21"/>
      <c r="H20" s="21" t="s">
        <v>38</v>
      </c>
    </row>
    <row r="21" spans="2:14">
      <c r="B21" s="210"/>
      <c r="C21" s="211"/>
      <c r="D21" s="19" t="s">
        <v>37</v>
      </c>
      <c r="E21" s="19" t="s">
        <v>37</v>
      </c>
      <c r="F21" s="20"/>
      <c r="G21" s="21"/>
      <c r="H21" s="21" t="s">
        <v>38</v>
      </c>
    </row>
    <row r="22" spans="2:14">
      <c r="B22" s="210"/>
      <c r="C22" s="211"/>
      <c r="D22" s="19" t="s">
        <v>37</v>
      </c>
      <c r="E22" s="19" t="s">
        <v>37</v>
      </c>
      <c r="F22" s="20"/>
      <c r="G22" s="21"/>
      <c r="H22" s="21" t="s">
        <v>38</v>
      </c>
    </row>
    <row r="23" spans="2:14">
      <c r="B23" s="210"/>
      <c r="C23" s="211"/>
      <c r="D23" s="19" t="s">
        <v>37</v>
      </c>
      <c r="E23" s="19" t="s">
        <v>37</v>
      </c>
      <c r="F23" s="20"/>
      <c r="G23" s="21"/>
      <c r="H23" s="21" t="s">
        <v>38</v>
      </c>
    </row>
    <row r="24" spans="2:14">
      <c r="B24" s="210"/>
      <c r="C24" s="211"/>
      <c r="D24" s="19" t="s">
        <v>37</v>
      </c>
      <c r="E24" s="19" t="s">
        <v>37</v>
      </c>
      <c r="F24" s="20"/>
      <c r="G24" s="21"/>
      <c r="H24" s="21" t="s">
        <v>38</v>
      </c>
    </row>
    <row r="25" spans="2:14">
      <c r="B25" s="210"/>
      <c r="C25" s="211"/>
      <c r="D25" s="19" t="s">
        <v>37</v>
      </c>
      <c r="E25" s="19" t="s">
        <v>37</v>
      </c>
      <c r="F25" s="20"/>
      <c r="G25" s="21"/>
      <c r="H25" s="21" t="s">
        <v>38</v>
      </c>
    </row>
    <row r="26" spans="2:14">
      <c r="B26" s="210"/>
      <c r="C26" s="211"/>
      <c r="D26" s="19" t="s">
        <v>37</v>
      </c>
      <c r="E26" s="19" t="s">
        <v>37</v>
      </c>
      <c r="F26" s="20"/>
      <c r="G26" s="21"/>
      <c r="H26" s="21" t="s">
        <v>38</v>
      </c>
    </row>
    <row r="27" spans="2:14" ht="16.5" customHeight="1">
      <c r="B27" s="210"/>
      <c r="C27" s="211"/>
      <c r="D27" s="19" t="s">
        <v>37</v>
      </c>
      <c r="E27" s="19" t="s">
        <v>37</v>
      </c>
      <c r="F27" s="20"/>
      <c r="G27" s="21"/>
      <c r="H27" s="21" t="s">
        <v>38</v>
      </c>
    </row>
    <row r="28" spans="2:14" ht="16.5" customHeight="1">
      <c r="B28" s="210"/>
      <c r="C28" s="211"/>
      <c r="D28" s="19" t="s">
        <v>37</v>
      </c>
      <c r="E28" s="19" t="s">
        <v>37</v>
      </c>
      <c r="F28" s="20"/>
      <c r="G28" s="21"/>
      <c r="H28" s="21" t="s">
        <v>38</v>
      </c>
    </row>
    <row r="29" spans="2:14" ht="16.5" customHeight="1">
      <c r="B29" s="210"/>
      <c r="C29" s="211"/>
      <c r="D29" s="19" t="s">
        <v>37</v>
      </c>
      <c r="E29" s="19" t="s">
        <v>37</v>
      </c>
      <c r="F29" s="20"/>
      <c r="G29" s="21"/>
      <c r="H29" s="21" t="s">
        <v>38</v>
      </c>
    </row>
    <row r="30" spans="2:14">
      <c r="B30" s="210"/>
      <c r="C30" s="211"/>
      <c r="D30" s="19" t="s">
        <v>37</v>
      </c>
      <c r="E30" s="19" t="s">
        <v>37</v>
      </c>
      <c r="F30" s="20"/>
      <c r="G30" s="21"/>
      <c r="H30" s="21" t="s">
        <v>38</v>
      </c>
    </row>
    <row r="31" spans="2:14" ht="16.5" thickBot="1">
      <c r="B31" s="247"/>
      <c r="C31" s="248"/>
      <c r="D31" s="19" t="s">
        <v>37</v>
      </c>
      <c r="E31" s="19" t="s">
        <v>37</v>
      </c>
      <c r="F31" s="22"/>
      <c r="G31" s="23"/>
      <c r="H31" s="21" t="s">
        <v>38</v>
      </c>
    </row>
    <row r="32" spans="2:14" ht="15.95" customHeight="1" thickBot="1">
      <c r="B32" s="249" t="s">
        <v>39</v>
      </c>
      <c r="C32" s="250"/>
      <c r="D32" s="250"/>
      <c r="E32" s="250"/>
      <c r="F32" s="250"/>
      <c r="G32" s="250"/>
      <c r="H32" s="250"/>
      <c r="I32" s="250"/>
      <c r="J32" s="250"/>
      <c r="K32" s="250"/>
      <c r="L32" s="250"/>
      <c r="M32" s="250"/>
      <c r="N32" s="250"/>
    </row>
    <row r="33" spans="2:14" ht="63">
      <c r="B33" s="223" t="s">
        <v>31</v>
      </c>
      <c r="C33" s="224"/>
      <c r="D33" s="17" t="s">
        <v>40</v>
      </c>
      <c r="E33" s="17" t="s">
        <v>41</v>
      </c>
      <c r="F33" s="18" t="s">
        <v>42</v>
      </c>
      <c r="G33" s="18" t="s">
        <v>43</v>
      </c>
      <c r="H33" s="17" t="s">
        <v>44</v>
      </c>
      <c r="I33" s="17" t="s">
        <v>45</v>
      </c>
      <c r="J33" s="17" t="s">
        <v>46</v>
      </c>
      <c r="K33" s="18" t="s">
        <v>47</v>
      </c>
      <c r="L33" s="18" t="s">
        <v>48</v>
      </c>
      <c r="M33" s="17" t="s">
        <v>49</v>
      </c>
      <c r="N33" s="18" t="s">
        <v>50</v>
      </c>
    </row>
    <row r="34" spans="2:14">
      <c r="B34" s="210"/>
      <c r="C34" s="211"/>
      <c r="D34" s="24"/>
      <c r="E34" s="24"/>
      <c r="F34" s="21"/>
      <c r="G34" s="21"/>
      <c r="H34" s="24"/>
      <c r="I34" s="25">
        <f>SUM(E34:H34)</f>
        <v>0</v>
      </c>
      <c r="J34" s="26" t="e">
        <f>I34/D34</f>
        <v>#DIV/0!</v>
      </c>
      <c r="K34" s="21"/>
      <c r="L34" s="21"/>
      <c r="M34" s="24"/>
      <c r="N34" s="21"/>
    </row>
    <row r="35" spans="2:14">
      <c r="B35" s="210"/>
      <c r="C35" s="211"/>
      <c r="D35" s="24"/>
      <c r="E35" s="24"/>
      <c r="F35" s="21"/>
      <c r="G35" s="21"/>
      <c r="H35" s="24"/>
      <c r="I35" s="25">
        <f t="shared" ref="I35:I44" si="0">SUM(E35:H35)</f>
        <v>0</v>
      </c>
      <c r="J35" s="26" t="e">
        <f t="shared" ref="J35:J44" si="1">I35/H35</f>
        <v>#DIV/0!</v>
      </c>
      <c r="K35" s="21"/>
      <c r="L35" s="21"/>
      <c r="M35" s="24"/>
      <c r="N35" s="21"/>
    </row>
    <row r="36" spans="2:14">
      <c r="B36" s="210"/>
      <c r="C36" s="211"/>
      <c r="D36" s="24"/>
      <c r="E36" s="24"/>
      <c r="F36" s="21"/>
      <c r="G36" s="21"/>
      <c r="H36" s="24"/>
      <c r="I36" s="25">
        <f t="shared" si="0"/>
        <v>0</v>
      </c>
      <c r="J36" s="26" t="e">
        <f t="shared" si="1"/>
        <v>#DIV/0!</v>
      </c>
      <c r="K36" s="21"/>
      <c r="L36" s="21"/>
      <c r="M36" s="24"/>
      <c r="N36" s="21"/>
    </row>
    <row r="37" spans="2:14">
      <c r="B37" s="210"/>
      <c r="C37" s="211"/>
      <c r="D37" s="24"/>
      <c r="E37" s="24"/>
      <c r="F37" s="21"/>
      <c r="G37" s="21"/>
      <c r="H37" s="24"/>
      <c r="I37" s="25">
        <f t="shared" si="0"/>
        <v>0</v>
      </c>
      <c r="J37" s="26" t="e">
        <f t="shared" si="1"/>
        <v>#DIV/0!</v>
      </c>
      <c r="K37" s="21"/>
      <c r="L37" s="21"/>
      <c r="M37" s="24"/>
      <c r="N37" s="21"/>
    </row>
    <row r="38" spans="2:14">
      <c r="B38" s="210"/>
      <c r="C38" s="211"/>
      <c r="D38" s="24"/>
      <c r="E38" s="24"/>
      <c r="F38" s="21"/>
      <c r="G38" s="21"/>
      <c r="H38" s="24"/>
      <c r="I38" s="25">
        <f t="shared" si="0"/>
        <v>0</v>
      </c>
      <c r="J38" s="26" t="e">
        <f t="shared" si="1"/>
        <v>#DIV/0!</v>
      </c>
      <c r="K38" s="21"/>
      <c r="L38" s="21"/>
      <c r="M38" s="24"/>
      <c r="N38" s="21"/>
    </row>
    <row r="39" spans="2:14">
      <c r="B39" s="210"/>
      <c r="C39" s="211"/>
      <c r="D39" s="24"/>
      <c r="E39" s="24"/>
      <c r="F39" s="21"/>
      <c r="G39" s="21"/>
      <c r="H39" s="24"/>
      <c r="I39" s="25">
        <f t="shared" si="0"/>
        <v>0</v>
      </c>
      <c r="J39" s="26" t="e">
        <f t="shared" si="1"/>
        <v>#DIV/0!</v>
      </c>
      <c r="K39" s="21"/>
      <c r="L39" s="21"/>
      <c r="M39" s="24"/>
      <c r="N39" s="21"/>
    </row>
    <row r="40" spans="2:14">
      <c r="B40" s="210"/>
      <c r="C40" s="211"/>
      <c r="D40" s="24"/>
      <c r="E40" s="24"/>
      <c r="F40" s="21"/>
      <c r="G40" s="21"/>
      <c r="H40" s="24"/>
      <c r="I40" s="25">
        <f t="shared" si="0"/>
        <v>0</v>
      </c>
      <c r="J40" s="26" t="e">
        <f t="shared" si="1"/>
        <v>#DIV/0!</v>
      </c>
      <c r="K40" s="21"/>
      <c r="L40" s="21"/>
      <c r="M40" s="24"/>
      <c r="N40" s="21"/>
    </row>
    <row r="41" spans="2:14">
      <c r="B41" s="210"/>
      <c r="C41" s="211"/>
      <c r="D41" s="24"/>
      <c r="E41" s="24"/>
      <c r="F41" s="21"/>
      <c r="G41" s="21"/>
      <c r="H41" s="24"/>
      <c r="I41" s="25">
        <f t="shared" si="0"/>
        <v>0</v>
      </c>
      <c r="J41" s="26" t="e">
        <f t="shared" si="1"/>
        <v>#DIV/0!</v>
      </c>
      <c r="K41" s="21"/>
      <c r="L41" s="21"/>
      <c r="M41" s="24"/>
      <c r="N41" s="21"/>
    </row>
    <row r="42" spans="2:14">
      <c r="B42" s="210"/>
      <c r="C42" s="211"/>
      <c r="D42" s="24"/>
      <c r="E42" s="24"/>
      <c r="F42" s="21"/>
      <c r="G42" s="21"/>
      <c r="H42" s="24"/>
      <c r="I42" s="25">
        <f t="shared" si="0"/>
        <v>0</v>
      </c>
      <c r="J42" s="26" t="e">
        <f t="shared" si="1"/>
        <v>#DIV/0!</v>
      </c>
      <c r="K42" s="21"/>
      <c r="L42" s="21"/>
      <c r="M42" s="24"/>
      <c r="N42" s="21"/>
    </row>
    <row r="43" spans="2:14">
      <c r="B43" s="210"/>
      <c r="C43" s="211"/>
      <c r="D43" s="24"/>
      <c r="E43" s="24"/>
      <c r="F43" s="21"/>
      <c r="G43" s="21"/>
      <c r="H43" s="24"/>
      <c r="I43" s="25">
        <f t="shared" si="0"/>
        <v>0</v>
      </c>
      <c r="J43" s="26" t="e">
        <f t="shared" si="1"/>
        <v>#DIV/0!</v>
      </c>
      <c r="K43" s="21"/>
      <c r="L43" s="21"/>
      <c r="M43" s="24"/>
      <c r="N43" s="21"/>
    </row>
    <row r="44" spans="2:14">
      <c r="B44" s="210"/>
      <c r="C44" s="211"/>
      <c r="D44" s="24"/>
      <c r="E44" s="24"/>
      <c r="F44" s="21"/>
      <c r="G44" s="21"/>
      <c r="H44" s="24"/>
      <c r="I44" s="25">
        <f t="shared" si="0"/>
        <v>0</v>
      </c>
      <c r="J44" s="26" t="e">
        <f t="shared" si="1"/>
        <v>#DIV/0!</v>
      </c>
      <c r="K44" s="21"/>
      <c r="L44" s="21"/>
      <c r="M44" s="24"/>
      <c r="N44" s="21"/>
    </row>
    <row r="45" spans="2:14" ht="16.5" thickBot="1">
      <c r="B45" s="245" t="s">
        <v>5</v>
      </c>
      <c r="C45" s="246"/>
      <c r="D45" s="27">
        <f t="shared" ref="D45:I45" si="2">SUM(D34:D44)</f>
        <v>0</v>
      </c>
      <c r="E45" s="27">
        <f t="shared" si="2"/>
        <v>0</v>
      </c>
      <c r="F45" s="28">
        <f t="shared" si="2"/>
        <v>0</v>
      </c>
      <c r="G45" s="28">
        <f t="shared" si="2"/>
        <v>0</v>
      </c>
      <c r="H45" s="27">
        <f t="shared" si="2"/>
        <v>0</v>
      </c>
      <c r="I45" s="27">
        <f t="shared" si="2"/>
        <v>0</v>
      </c>
      <c r="J45" s="29" t="e">
        <f>I45/D45</f>
        <v>#DIV/0!</v>
      </c>
      <c r="K45" s="28"/>
      <c r="L45" s="28">
        <f>SUM(L34:L44)</f>
        <v>0</v>
      </c>
      <c r="M45" s="27">
        <f>SUM(M34:M44)</f>
        <v>0</v>
      </c>
      <c r="N45" s="28"/>
    </row>
    <row r="46" spans="2:14" ht="16.5" thickBot="1">
      <c r="B46" s="174" t="s">
        <v>51</v>
      </c>
      <c r="C46" s="175"/>
      <c r="D46" s="175"/>
      <c r="E46" s="175"/>
      <c r="F46" s="175"/>
      <c r="G46" s="176"/>
    </row>
    <row r="47" spans="2:14" ht="68.099999999999994" customHeight="1" thickBot="1">
      <c r="B47" s="236"/>
      <c r="C47" s="237"/>
      <c r="D47" s="237"/>
      <c r="E47" s="237"/>
      <c r="F47" s="237"/>
      <c r="G47" s="238"/>
    </row>
    <row r="48" spans="2:14" ht="32.1" customHeight="1" thickBot="1">
      <c r="B48" s="174" t="s">
        <v>52</v>
      </c>
      <c r="C48" s="175"/>
      <c r="D48" s="175"/>
      <c r="E48" s="175"/>
      <c r="F48" s="175"/>
      <c r="G48" s="176"/>
    </row>
    <row r="49" spans="2:7" ht="18.95" customHeight="1" thickBot="1">
      <c r="B49" s="13"/>
      <c r="C49" s="14" t="s">
        <v>26</v>
      </c>
      <c r="D49" s="15" t="s">
        <v>27</v>
      </c>
      <c r="E49" s="15"/>
      <c r="F49" s="15"/>
      <c r="G49" s="16"/>
    </row>
    <row r="50" spans="2:7" ht="15.95" customHeight="1" thickBot="1">
      <c r="B50" s="239" t="s">
        <v>53</v>
      </c>
      <c r="C50" s="240"/>
      <c r="D50" s="240"/>
      <c r="E50" s="240"/>
      <c r="F50" s="240"/>
      <c r="G50" s="241"/>
    </row>
    <row r="51" spans="2:7" ht="32.25" thickBot="1">
      <c r="B51" s="242" t="s">
        <v>54</v>
      </c>
      <c r="C51" s="243"/>
      <c r="D51" s="244"/>
      <c r="E51" s="30" t="s">
        <v>55</v>
      </c>
      <c r="F51" s="31" t="s">
        <v>56</v>
      </c>
      <c r="G51" s="32" t="s">
        <v>57</v>
      </c>
    </row>
    <row r="52" spans="2:7">
      <c r="B52" s="233"/>
      <c r="C52" s="234"/>
      <c r="D52" s="235"/>
      <c r="E52" s="33"/>
      <c r="F52" s="34"/>
      <c r="G52" s="35"/>
    </row>
    <row r="53" spans="2:7">
      <c r="B53" s="233"/>
      <c r="C53" s="234"/>
      <c r="D53" s="235"/>
      <c r="E53" s="36"/>
      <c r="F53" s="37"/>
      <c r="G53" s="38"/>
    </row>
    <row r="54" spans="2:7">
      <c r="B54" s="233"/>
      <c r="C54" s="234"/>
      <c r="D54" s="235"/>
      <c r="E54" s="36"/>
      <c r="F54" s="37"/>
      <c r="G54" s="38"/>
    </row>
    <row r="55" spans="2:7">
      <c r="B55" s="233"/>
      <c r="C55" s="234"/>
      <c r="D55" s="235"/>
      <c r="E55" s="36"/>
      <c r="F55" s="37"/>
      <c r="G55" s="38"/>
    </row>
    <row r="56" spans="2:7">
      <c r="B56" s="233"/>
      <c r="C56" s="234"/>
      <c r="D56" s="235"/>
      <c r="E56" s="36"/>
      <c r="F56" s="37"/>
      <c r="G56" s="38"/>
    </row>
    <row r="57" spans="2:7">
      <c r="B57" s="233"/>
      <c r="C57" s="234"/>
      <c r="D57" s="235"/>
      <c r="E57" s="39"/>
      <c r="F57" s="40"/>
      <c r="G57" s="41"/>
    </row>
    <row r="58" spans="2:7">
      <c r="B58" s="233"/>
      <c r="C58" s="234"/>
      <c r="D58" s="235"/>
      <c r="E58" s="39"/>
      <c r="F58" s="40"/>
      <c r="G58" s="41"/>
    </row>
    <row r="59" spans="2:7">
      <c r="B59" s="233"/>
      <c r="C59" s="234"/>
      <c r="D59" s="235"/>
      <c r="E59" s="39"/>
      <c r="F59" s="40"/>
      <c r="G59" s="41"/>
    </row>
    <row r="60" spans="2:7" ht="24.75" customHeight="1" thickBot="1">
      <c r="B60" s="226" t="s">
        <v>5</v>
      </c>
      <c r="C60" s="227"/>
      <c r="D60" s="228"/>
      <c r="E60" s="44">
        <f>SUM(E52:E59)</f>
        <v>0</v>
      </c>
      <c r="F60" s="44">
        <f>SUM(F52:F59)</f>
        <v>0</v>
      </c>
      <c r="G60" s="44">
        <f>SUM(G52:G59)</f>
        <v>0</v>
      </c>
    </row>
    <row r="61" spans="2:7" ht="15.75" customHeight="1" thickBot="1">
      <c r="B61" s="174" t="s">
        <v>58</v>
      </c>
      <c r="C61" s="175"/>
      <c r="D61" s="175"/>
      <c r="E61" s="175"/>
      <c r="F61" s="175"/>
      <c r="G61" s="176"/>
    </row>
    <row r="62" spans="2:7" ht="15.75" customHeight="1" thickBot="1">
      <c r="B62" s="220" t="s">
        <v>59</v>
      </c>
      <c r="C62" s="229"/>
      <c r="D62" s="229"/>
      <c r="E62" s="229"/>
      <c r="F62" s="229"/>
      <c r="G62" s="16" t="s">
        <v>60</v>
      </c>
    </row>
    <row r="63" spans="2:7">
      <c r="B63" s="230" t="s">
        <v>61</v>
      </c>
      <c r="C63" s="231"/>
      <c r="D63" s="232"/>
      <c r="E63" s="45" t="s">
        <v>62</v>
      </c>
      <c r="F63" s="45" t="s">
        <v>63</v>
      </c>
      <c r="G63" s="45" t="s">
        <v>64</v>
      </c>
    </row>
    <row r="64" spans="2:7">
      <c r="B64" s="210"/>
      <c r="C64" s="225"/>
      <c r="D64" s="211"/>
      <c r="E64" s="37"/>
      <c r="F64" s="37"/>
      <c r="G64" s="46" t="e">
        <f>F64/E64</f>
        <v>#DIV/0!</v>
      </c>
    </row>
    <row r="65" spans="2:7">
      <c r="B65" s="210"/>
      <c r="C65" s="225"/>
      <c r="D65" s="211"/>
      <c r="E65" s="40"/>
      <c r="F65" s="37"/>
      <c r="G65" s="46" t="e">
        <f t="shared" ref="G65:G69" si="3">F65/E65</f>
        <v>#DIV/0!</v>
      </c>
    </row>
    <row r="66" spans="2:7">
      <c r="B66" s="210"/>
      <c r="C66" s="225"/>
      <c r="D66" s="211"/>
      <c r="E66" s="40"/>
      <c r="F66" s="37"/>
      <c r="G66" s="46" t="e">
        <f t="shared" si="3"/>
        <v>#DIV/0!</v>
      </c>
    </row>
    <row r="67" spans="2:7">
      <c r="B67" s="210"/>
      <c r="C67" s="225"/>
      <c r="D67" s="211"/>
      <c r="E67" s="40"/>
      <c r="F67" s="40"/>
      <c r="G67" s="46" t="e">
        <f t="shared" si="3"/>
        <v>#DIV/0!</v>
      </c>
    </row>
    <row r="68" spans="2:7">
      <c r="B68" s="210"/>
      <c r="C68" s="225"/>
      <c r="D68" s="211"/>
      <c r="E68" s="40"/>
      <c r="F68" s="40"/>
      <c r="G68" s="46" t="e">
        <f t="shared" si="3"/>
        <v>#DIV/0!</v>
      </c>
    </row>
    <row r="69" spans="2:7">
      <c r="B69" s="196"/>
      <c r="C69" s="197"/>
      <c r="D69" s="198"/>
      <c r="E69" s="40"/>
      <c r="F69" s="40"/>
      <c r="G69" s="46" t="e">
        <f t="shared" si="3"/>
        <v>#DIV/0!</v>
      </c>
    </row>
    <row r="70" spans="2:7" ht="16.5" thickBot="1">
      <c r="B70" s="226" t="s">
        <v>5</v>
      </c>
      <c r="C70" s="227"/>
      <c r="D70" s="227"/>
      <c r="E70" s="47">
        <f>SUM(E64:E69)</f>
        <v>0</v>
      </c>
      <c r="F70" s="48">
        <f>SUM(F64:F69)</f>
        <v>0</v>
      </c>
      <c r="G70" s="49" t="e">
        <f>F70/E70</f>
        <v>#DIV/0!</v>
      </c>
    </row>
    <row r="71" spans="2:7" ht="16.5" thickBot="1">
      <c r="B71" s="174" t="s">
        <v>65</v>
      </c>
      <c r="C71" s="175"/>
      <c r="D71" s="175"/>
      <c r="E71" s="175"/>
      <c r="F71" s="175"/>
      <c r="G71" s="176"/>
    </row>
    <row r="72" spans="2:7" ht="16.5" thickBot="1">
      <c r="B72" s="220" t="s">
        <v>66</v>
      </c>
      <c r="C72" s="221"/>
      <c r="D72" s="221"/>
      <c r="E72" s="221"/>
      <c r="F72" s="221"/>
      <c r="G72" s="222"/>
    </row>
    <row r="73" spans="2:7" ht="31.5">
      <c r="B73" s="223" t="s">
        <v>67</v>
      </c>
      <c r="C73" s="224"/>
      <c r="D73" s="223" t="s">
        <v>68</v>
      </c>
      <c r="E73" s="224"/>
      <c r="F73" s="17" t="s">
        <v>69</v>
      </c>
      <c r="G73" s="18" t="s">
        <v>70</v>
      </c>
    </row>
    <row r="74" spans="2:7">
      <c r="B74" s="210"/>
      <c r="C74" s="211"/>
      <c r="D74" s="212"/>
      <c r="E74" s="213"/>
      <c r="F74" s="50" t="s">
        <v>37</v>
      </c>
      <c r="G74" s="21"/>
    </row>
    <row r="75" spans="2:7">
      <c r="B75" s="210"/>
      <c r="C75" s="211"/>
      <c r="D75" s="212"/>
      <c r="E75" s="213"/>
      <c r="F75" s="50" t="s">
        <v>37</v>
      </c>
      <c r="G75" s="21"/>
    </row>
    <row r="76" spans="2:7">
      <c r="B76" s="210"/>
      <c r="C76" s="211"/>
      <c r="D76" s="212"/>
      <c r="E76" s="213"/>
      <c r="F76" s="50" t="s">
        <v>37</v>
      </c>
      <c r="G76" s="21"/>
    </row>
    <row r="77" spans="2:7">
      <c r="B77" s="210"/>
      <c r="C77" s="211"/>
      <c r="D77" s="212"/>
      <c r="E77" s="213"/>
      <c r="F77" s="50" t="s">
        <v>37</v>
      </c>
      <c r="G77" s="21"/>
    </row>
    <row r="78" spans="2:7" ht="16.5" thickBot="1">
      <c r="B78" s="42"/>
      <c r="C78" s="43"/>
      <c r="D78" s="43"/>
      <c r="E78" s="51"/>
      <c r="F78" s="51"/>
      <c r="G78" s="52"/>
    </row>
    <row r="79" spans="2:7" ht="16.5" thickBot="1">
      <c r="B79" s="214" t="s">
        <v>71</v>
      </c>
      <c r="C79" s="215"/>
      <c r="D79" s="215"/>
      <c r="E79" s="215"/>
      <c r="F79" s="215"/>
      <c r="G79" s="216"/>
    </row>
    <row r="80" spans="2:7" ht="144.94999999999999" customHeight="1" thickBot="1">
      <c r="B80" s="217"/>
      <c r="C80" s="218"/>
      <c r="D80" s="218"/>
      <c r="E80" s="218"/>
      <c r="F80" s="218"/>
      <c r="G80" s="219"/>
    </row>
    <row r="81" spans="2:7" ht="16.5" thickBot="1">
      <c r="B81" s="203" t="s">
        <v>72</v>
      </c>
      <c r="C81" s="204"/>
      <c r="D81" s="204"/>
      <c r="E81" s="204"/>
      <c r="F81" s="204"/>
      <c r="G81" s="205"/>
    </row>
    <row r="82" spans="2:7" ht="16.5" thickBot="1">
      <c r="B82" s="190" t="s">
        <v>73</v>
      </c>
      <c r="C82" s="191"/>
      <c r="D82" s="191"/>
      <c r="E82" s="191"/>
      <c r="F82" s="191"/>
      <c r="G82" s="192"/>
    </row>
    <row r="83" spans="2:7">
      <c r="B83" s="193" t="s">
        <v>1</v>
      </c>
      <c r="C83" s="194"/>
      <c r="D83" s="195"/>
      <c r="E83" s="193" t="s">
        <v>9</v>
      </c>
      <c r="F83" s="194"/>
      <c r="G83" s="195"/>
    </row>
    <row r="84" spans="2:7" ht="16.5" thickBot="1">
      <c r="B84" s="199"/>
      <c r="C84" s="200"/>
      <c r="D84" s="206"/>
      <c r="E84" s="207"/>
      <c r="F84" s="208"/>
      <c r="G84" s="209"/>
    </row>
    <row r="85" spans="2:7" ht="16.5" thickBot="1">
      <c r="B85" s="190" t="s">
        <v>10</v>
      </c>
      <c r="C85" s="191"/>
      <c r="D85" s="191"/>
      <c r="E85" s="191"/>
      <c r="F85" s="191"/>
      <c r="G85" s="192"/>
    </row>
    <row r="86" spans="2:7">
      <c r="B86" s="193" t="s">
        <v>74</v>
      </c>
      <c r="C86" s="194"/>
      <c r="D86" s="194"/>
      <c r="E86" s="194"/>
      <c r="F86" s="194"/>
      <c r="G86" s="195"/>
    </row>
    <row r="87" spans="2:7" ht="27" customHeight="1">
      <c r="B87" s="196"/>
      <c r="C87" s="197"/>
      <c r="D87" s="197"/>
      <c r="E87" s="197"/>
      <c r="F87" s="197"/>
      <c r="G87" s="198"/>
    </row>
    <row r="88" spans="2:7" ht="23.1" customHeight="1" thickBot="1">
      <c r="B88" s="199" t="s">
        <v>75</v>
      </c>
      <c r="C88" s="200"/>
      <c r="D88" s="200"/>
      <c r="E88" s="201" t="s">
        <v>76</v>
      </c>
      <c r="F88" s="201"/>
      <c r="G88" s="202"/>
    </row>
    <row r="89" spans="2:7" ht="16.5" thickBot="1"/>
    <row r="90" spans="2:7" ht="16.5" thickBot="1">
      <c r="B90" s="174" t="s">
        <v>77</v>
      </c>
      <c r="C90" s="175"/>
      <c r="D90" s="175"/>
      <c r="E90" s="175"/>
      <c r="F90" s="175"/>
      <c r="G90" s="176"/>
    </row>
    <row r="91" spans="2:7" ht="16.5" thickBot="1">
      <c r="B91" s="177" t="s">
        <v>78</v>
      </c>
      <c r="C91" s="178"/>
      <c r="D91" s="178"/>
      <c r="E91" s="178"/>
      <c r="F91" s="179"/>
      <c r="G91" s="32" t="s">
        <v>79</v>
      </c>
    </row>
    <row r="92" spans="2:7">
      <c r="B92" s="180" t="s">
        <v>80</v>
      </c>
      <c r="C92" s="181"/>
      <c r="D92" s="181"/>
      <c r="E92" s="181"/>
      <c r="F92" s="181"/>
      <c r="G92" s="53"/>
    </row>
    <row r="93" spans="2:7" ht="16.5" thickBot="1">
      <c r="B93" s="182" t="s">
        <v>81</v>
      </c>
      <c r="C93" s="183"/>
      <c r="D93" s="183"/>
      <c r="E93" s="183"/>
      <c r="F93" s="183"/>
      <c r="G93" s="54"/>
    </row>
    <row r="95" spans="2:7" ht="16.5" thickBot="1"/>
    <row r="96" spans="2:7">
      <c r="B96" s="184" t="s">
        <v>82</v>
      </c>
      <c r="C96" s="185"/>
      <c r="D96" s="185"/>
      <c r="E96" s="185"/>
      <c r="F96" s="185"/>
      <c r="G96" s="186"/>
    </row>
    <row r="97" spans="2:7">
      <c r="B97" s="187"/>
      <c r="C97" s="188"/>
      <c r="D97" s="188"/>
      <c r="E97" s="188"/>
      <c r="F97" s="188"/>
      <c r="G97" s="189"/>
    </row>
    <row r="98" spans="2:7">
      <c r="B98" s="169" t="s">
        <v>83</v>
      </c>
      <c r="C98" s="170"/>
      <c r="D98" s="171"/>
      <c r="E98" s="172"/>
      <c r="F98" s="172"/>
      <c r="G98" s="173"/>
    </row>
    <row r="99" spans="2:7">
      <c r="B99" s="169" t="s">
        <v>84</v>
      </c>
      <c r="C99" s="170"/>
      <c r="D99" s="171"/>
      <c r="E99" s="172"/>
      <c r="F99" s="172"/>
      <c r="G99" s="173"/>
    </row>
    <row r="100" spans="2:7">
      <c r="B100" s="169" t="s">
        <v>85</v>
      </c>
      <c r="C100" s="170"/>
      <c r="D100" s="55"/>
      <c r="E100" s="56"/>
      <c r="F100" s="56"/>
      <c r="G100" s="57"/>
    </row>
    <row r="101" spans="2:7">
      <c r="B101" s="156" t="s">
        <v>86</v>
      </c>
      <c r="C101" s="157"/>
      <c r="D101" s="171"/>
      <c r="E101" s="172"/>
      <c r="F101" s="172"/>
      <c r="G101" s="173"/>
    </row>
    <row r="102" spans="2:7">
      <c r="B102" s="156" t="s">
        <v>87</v>
      </c>
      <c r="C102" s="157"/>
      <c r="D102" s="158" t="s">
        <v>88</v>
      </c>
      <c r="E102" s="159"/>
      <c r="F102" s="159"/>
      <c r="G102" s="160"/>
    </row>
    <row r="103" spans="2:7" ht="42" customHeight="1">
      <c r="B103" s="161"/>
      <c r="C103" s="162"/>
      <c r="D103" s="162"/>
      <c r="E103" s="162"/>
      <c r="F103" s="162"/>
      <c r="G103" s="163"/>
    </row>
    <row r="104" spans="2:7">
      <c r="B104" s="164" t="s">
        <v>89</v>
      </c>
      <c r="C104" s="165"/>
      <c r="D104" s="166"/>
      <c r="E104" s="167"/>
      <c r="F104" s="167"/>
      <c r="G104" s="168"/>
    </row>
    <row r="105" spans="2:7" ht="36.950000000000003" customHeight="1">
      <c r="B105" s="164" t="s">
        <v>90</v>
      </c>
      <c r="C105" s="165"/>
      <c r="D105" s="166"/>
      <c r="E105" s="167"/>
      <c r="F105" s="167"/>
      <c r="G105" s="168"/>
    </row>
    <row r="106" spans="2:7" ht="16.5" thickBot="1">
      <c r="B106" s="58"/>
      <c r="C106" s="59"/>
      <c r="D106" s="59"/>
      <c r="E106" s="59"/>
      <c r="F106" s="59"/>
      <c r="G106" s="60"/>
    </row>
  </sheetData>
  <mergeCells count="117">
    <mergeCell ref="B1:G1"/>
    <mergeCell ref="B2:G2"/>
    <mergeCell ref="B3:G3"/>
    <mergeCell ref="B4:D4"/>
    <mergeCell ref="B5:G5"/>
    <mergeCell ref="B6:G6"/>
    <mergeCell ref="B11:D11"/>
    <mergeCell ref="E11:G11"/>
    <mergeCell ref="B12:D12"/>
    <mergeCell ref="E12:G12"/>
    <mergeCell ref="B14:G14"/>
    <mergeCell ref="E15:G15"/>
    <mergeCell ref="B7:G7"/>
    <mergeCell ref="B8:G8"/>
    <mergeCell ref="B9:D9"/>
    <mergeCell ref="E9:G9"/>
    <mergeCell ref="B10:D10"/>
    <mergeCell ref="E10:G10"/>
    <mergeCell ref="B23:C23"/>
    <mergeCell ref="B24:C24"/>
    <mergeCell ref="B25:C25"/>
    <mergeCell ref="B26:C26"/>
    <mergeCell ref="B27:C27"/>
    <mergeCell ref="B28:C28"/>
    <mergeCell ref="B16:G16"/>
    <mergeCell ref="B18:H18"/>
    <mergeCell ref="B19:C19"/>
    <mergeCell ref="B20:C20"/>
    <mergeCell ref="B21:C21"/>
    <mergeCell ref="B22:C22"/>
    <mergeCell ref="B35:C35"/>
    <mergeCell ref="B36:C36"/>
    <mergeCell ref="B37:C37"/>
    <mergeCell ref="B38:C38"/>
    <mergeCell ref="B39:C39"/>
    <mergeCell ref="B40:C40"/>
    <mergeCell ref="B29:C29"/>
    <mergeCell ref="B30:C30"/>
    <mergeCell ref="B31:C31"/>
    <mergeCell ref="B32:N32"/>
    <mergeCell ref="B33:C33"/>
    <mergeCell ref="B34:C34"/>
    <mergeCell ref="B47:G47"/>
    <mergeCell ref="B48:G48"/>
    <mergeCell ref="B50:G50"/>
    <mergeCell ref="B51:D51"/>
    <mergeCell ref="B52:D52"/>
    <mergeCell ref="B53:D53"/>
    <mergeCell ref="B41:C41"/>
    <mergeCell ref="B42:C42"/>
    <mergeCell ref="B43:C43"/>
    <mergeCell ref="B44:C44"/>
    <mergeCell ref="B45:C45"/>
    <mergeCell ref="B46:G46"/>
    <mergeCell ref="B60:D60"/>
    <mergeCell ref="B61:G61"/>
    <mergeCell ref="B62:F62"/>
    <mergeCell ref="B63:D63"/>
    <mergeCell ref="B64:D64"/>
    <mergeCell ref="B65:D65"/>
    <mergeCell ref="B54:D54"/>
    <mergeCell ref="B55:D55"/>
    <mergeCell ref="B56:D56"/>
    <mergeCell ref="B57:D57"/>
    <mergeCell ref="B58:D58"/>
    <mergeCell ref="B59:D59"/>
    <mergeCell ref="B72:G72"/>
    <mergeCell ref="B73:C73"/>
    <mergeCell ref="D73:E73"/>
    <mergeCell ref="B74:C74"/>
    <mergeCell ref="D74:E74"/>
    <mergeCell ref="B75:C75"/>
    <mergeCell ref="D75:E75"/>
    <mergeCell ref="B66:D66"/>
    <mergeCell ref="B67:D67"/>
    <mergeCell ref="B68:D68"/>
    <mergeCell ref="B69:D69"/>
    <mergeCell ref="B70:D70"/>
    <mergeCell ref="B71:G71"/>
    <mergeCell ref="B81:G81"/>
    <mergeCell ref="B82:G82"/>
    <mergeCell ref="B83:D83"/>
    <mergeCell ref="E83:G83"/>
    <mergeCell ref="B84:D84"/>
    <mergeCell ref="E84:G84"/>
    <mergeCell ref="B76:C76"/>
    <mergeCell ref="D76:E76"/>
    <mergeCell ref="B77:C77"/>
    <mergeCell ref="D77:E77"/>
    <mergeCell ref="B79:G79"/>
    <mergeCell ref="B80:G80"/>
    <mergeCell ref="B90:G90"/>
    <mergeCell ref="B91:F91"/>
    <mergeCell ref="B92:F92"/>
    <mergeCell ref="B93:F93"/>
    <mergeCell ref="B96:G96"/>
    <mergeCell ref="B97:G97"/>
    <mergeCell ref="B85:G85"/>
    <mergeCell ref="B86:G86"/>
    <mergeCell ref="B87:D87"/>
    <mergeCell ref="E87:G87"/>
    <mergeCell ref="B88:D88"/>
    <mergeCell ref="E88:G88"/>
    <mergeCell ref="B102:C102"/>
    <mergeCell ref="D102:G102"/>
    <mergeCell ref="B103:G103"/>
    <mergeCell ref="B104:C104"/>
    <mergeCell ref="D104:G104"/>
    <mergeCell ref="B105:C105"/>
    <mergeCell ref="D105:G105"/>
    <mergeCell ref="B98:C98"/>
    <mergeCell ref="D98:G98"/>
    <mergeCell ref="B99:C99"/>
    <mergeCell ref="D99:G99"/>
    <mergeCell ref="B100:C100"/>
    <mergeCell ref="B101:C101"/>
    <mergeCell ref="D101:G101"/>
  </mergeCells>
  <printOptions horizontalCentered="1"/>
  <pageMargins left="0.23622047244094491" right="0.23622047244094491" top="0.74803149606299213" bottom="0.74803149606299213" header="0.31496062992125984" footer="0.31496062992125984"/>
  <pageSetup paperSize="5" scale="89" orientation="landscape" r:id="rId1"/>
  <headerFooter alignWithMargins="0">
    <oddFooter>&amp;CRapport en cours de réalisation de projet
Page &amp;P de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Button 1">
              <controlPr defaultSize="0" print="0" autoFill="0" autoPict="0">
                <anchor moveWithCells="1" sizeWithCells="1">
                  <from>
                    <xdr:col>7</xdr:col>
                    <xdr:colOff>0</xdr:colOff>
                    <xdr:row>80</xdr:row>
                    <xdr:rowOff>0</xdr:rowOff>
                  </from>
                  <to>
                    <xdr:col>7</xdr:col>
                    <xdr:colOff>0</xdr:colOff>
                    <xdr:row>80</xdr:row>
                    <xdr:rowOff>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3</xdr:col>
                    <xdr:colOff>314325</xdr:colOff>
                    <xdr:row>15</xdr:row>
                    <xdr:rowOff>190500</xdr:rowOff>
                  </from>
                  <to>
                    <xdr:col>3</xdr:col>
                    <xdr:colOff>619125</xdr:colOff>
                    <xdr:row>17</xdr:row>
                    <xdr:rowOff>28575</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2</xdr:col>
                    <xdr:colOff>257175</xdr:colOff>
                    <xdr:row>16</xdr:row>
                    <xdr:rowOff>0</xdr:rowOff>
                  </from>
                  <to>
                    <xdr:col>2</xdr:col>
                    <xdr:colOff>561975</xdr:colOff>
                    <xdr:row>17</xdr:row>
                    <xdr:rowOff>28575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5</xdr:col>
                    <xdr:colOff>1266825</xdr:colOff>
                    <xdr:row>60</xdr:row>
                    <xdr:rowOff>190500</xdr:rowOff>
                  </from>
                  <to>
                    <xdr:col>6</xdr:col>
                    <xdr:colOff>66675</xdr:colOff>
                    <xdr:row>62</xdr:row>
                    <xdr:rowOff>28575</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2</xdr:col>
                    <xdr:colOff>161925</xdr:colOff>
                    <xdr:row>100</xdr:row>
                    <xdr:rowOff>104775</xdr:rowOff>
                  </from>
                  <to>
                    <xdr:col>2</xdr:col>
                    <xdr:colOff>457200</xdr:colOff>
                    <xdr:row>102</xdr:row>
                    <xdr:rowOff>104775</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2</xdr:col>
                    <xdr:colOff>180975</xdr:colOff>
                    <xdr:row>99</xdr:row>
                    <xdr:rowOff>161925</xdr:rowOff>
                  </from>
                  <to>
                    <xdr:col>2</xdr:col>
                    <xdr:colOff>485775</xdr:colOff>
                    <xdr:row>101</xdr:row>
                    <xdr:rowOff>28575</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6</xdr:col>
                    <xdr:colOff>733425</xdr:colOff>
                    <xdr:row>90</xdr:row>
                    <xdr:rowOff>200025</xdr:rowOff>
                  </from>
                  <to>
                    <xdr:col>6</xdr:col>
                    <xdr:colOff>1038225</xdr:colOff>
                    <xdr:row>92</xdr:row>
                    <xdr:rowOff>28575</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6</xdr:col>
                    <xdr:colOff>752475</xdr:colOff>
                    <xdr:row>91</xdr:row>
                    <xdr:rowOff>180975</xdr:rowOff>
                  </from>
                  <to>
                    <xdr:col>6</xdr:col>
                    <xdr:colOff>1057275</xdr:colOff>
                    <xdr:row>93</xdr:row>
                    <xdr:rowOff>9525</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3</xdr:col>
                    <xdr:colOff>142875</xdr:colOff>
                    <xdr:row>70</xdr:row>
                    <xdr:rowOff>190500</xdr:rowOff>
                  </from>
                  <to>
                    <xdr:col>3</xdr:col>
                    <xdr:colOff>447675</xdr:colOff>
                    <xdr:row>72</xdr:row>
                    <xdr:rowOff>28575</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3</xdr:col>
                    <xdr:colOff>314325</xdr:colOff>
                    <xdr:row>13</xdr:row>
                    <xdr:rowOff>190500</xdr:rowOff>
                  </from>
                  <to>
                    <xdr:col>3</xdr:col>
                    <xdr:colOff>619125</xdr:colOff>
                    <xdr:row>15</xdr:row>
                    <xdr:rowOff>28575</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2</xdr:col>
                    <xdr:colOff>257175</xdr:colOff>
                    <xdr:row>13</xdr:row>
                    <xdr:rowOff>180975</xdr:rowOff>
                  </from>
                  <to>
                    <xdr:col>2</xdr:col>
                    <xdr:colOff>561975</xdr:colOff>
                    <xdr:row>15</xdr:row>
                    <xdr:rowOff>28575</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3</xdr:col>
                    <xdr:colOff>266700</xdr:colOff>
                    <xdr:row>48</xdr:row>
                    <xdr:rowOff>9525</xdr:rowOff>
                  </from>
                  <to>
                    <xdr:col>3</xdr:col>
                    <xdr:colOff>571500</xdr:colOff>
                    <xdr:row>49</xdr:row>
                    <xdr:rowOff>28575</xdr:rowOff>
                  </to>
                </anchor>
              </controlPr>
            </control>
          </mc:Choice>
        </mc:AlternateContent>
        <mc:AlternateContent xmlns:mc="http://schemas.openxmlformats.org/markup-compatibility/2006">
          <mc:Choice Requires="x14">
            <control shapeId="4109" r:id="rId17" name="Check Box 13">
              <controlPr defaultSize="0" autoFill="0" autoLine="0" autoPict="0">
                <anchor moveWithCells="1">
                  <from>
                    <xdr:col>2</xdr:col>
                    <xdr:colOff>257175</xdr:colOff>
                    <xdr:row>48</xdr:row>
                    <xdr:rowOff>0</xdr:rowOff>
                  </from>
                  <to>
                    <xdr:col>2</xdr:col>
                    <xdr:colOff>561975</xdr:colOff>
                    <xdr:row>49</xdr:row>
                    <xdr:rowOff>0</xdr:rowOff>
                  </to>
                </anchor>
              </controlPr>
            </control>
          </mc:Choice>
        </mc:AlternateContent>
        <mc:AlternateContent xmlns:mc="http://schemas.openxmlformats.org/markup-compatibility/2006">
          <mc:Choice Requires="x14">
            <control shapeId="4110" r:id="rId18" name="Check Box 14">
              <controlPr defaultSize="0" autoFill="0" autoLine="0" autoPict="0">
                <anchor moveWithCells="1">
                  <from>
                    <xdr:col>2</xdr:col>
                    <xdr:colOff>257175</xdr:colOff>
                    <xdr:row>48</xdr:row>
                    <xdr:rowOff>0</xdr:rowOff>
                  </from>
                  <to>
                    <xdr:col>2</xdr:col>
                    <xdr:colOff>561975</xdr:colOff>
                    <xdr:row>49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7346C-76AA-4BC6-8735-61C0003B896A}">
  <dimension ref="A2:E43"/>
  <sheetViews>
    <sheetView workbookViewId="0">
      <selection activeCell="F74" sqref="F74"/>
    </sheetView>
  </sheetViews>
  <sheetFormatPr baseColWidth="10" defaultRowHeight="12.75"/>
  <cols>
    <col min="4" max="4" width="30.28515625" customWidth="1"/>
  </cols>
  <sheetData>
    <row r="2" spans="1:5">
      <c r="A2" s="5" t="s">
        <v>95</v>
      </c>
      <c r="B2" s="5" t="s">
        <v>93</v>
      </c>
      <c r="C2" s="5" t="s">
        <v>106</v>
      </c>
      <c r="D2" s="80" t="s">
        <v>163</v>
      </c>
      <c r="E2" t="s">
        <v>120</v>
      </c>
    </row>
    <row r="3" spans="1:5">
      <c r="A3" s="5" t="s">
        <v>94</v>
      </c>
      <c r="B3" s="5" t="s">
        <v>94</v>
      </c>
      <c r="C3" s="5" t="s">
        <v>107</v>
      </c>
      <c r="D3" s="80" t="s">
        <v>164</v>
      </c>
      <c r="E3" t="s">
        <v>121</v>
      </c>
    </row>
    <row r="4" spans="1:5">
      <c r="A4" s="5" t="s">
        <v>201</v>
      </c>
      <c r="D4" s="80" t="s">
        <v>172</v>
      </c>
      <c r="E4" t="s">
        <v>122</v>
      </c>
    </row>
    <row r="5" spans="1:5">
      <c r="D5" s="80" t="s">
        <v>165</v>
      </c>
      <c r="E5" t="s">
        <v>123</v>
      </c>
    </row>
    <row r="6" spans="1:5">
      <c r="D6" s="80" t="s">
        <v>166</v>
      </c>
      <c r="E6" t="s">
        <v>124</v>
      </c>
    </row>
    <row r="7" spans="1:5">
      <c r="D7" s="80" t="s">
        <v>167</v>
      </c>
      <c r="E7" t="s">
        <v>125</v>
      </c>
    </row>
    <row r="8" spans="1:5">
      <c r="D8" s="80" t="s">
        <v>168</v>
      </c>
      <c r="E8" t="s">
        <v>126</v>
      </c>
    </row>
    <row r="9" spans="1:5">
      <c r="D9" s="80" t="s">
        <v>169</v>
      </c>
      <c r="E9" t="s">
        <v>127</v>
      </c>
    </row>
    <row r="10" spans="1:5">
      <c r="D10" s="80" t="s">
        <v>170</v>
      </c>
      <c r="E10" t="s">
        <v>128</v>
      </c>
    </row>
    <row r="11" spans="1:5">
      <c r="D11" s="80" t="s">
        <v>171</v>
      </c>
      <c r="E11" t="s">
        <v>129</v>
      </c>
    </row>
    <row r="12" spans="1:5">
      <c r="D12" s="80" t="s">
        <v>191</v>
      </c>
      <c r="E12" t="s">
        <v>130</v>
      </c>
    </row>
    <row r="13" spans="1:5">
      <c r="D13" s="80" t="s">
        <v>174</v>
      </c>
      <c r="E13" t="s">
        <v>131</v>
      </c>
    </row>
    <row r="14" spans="1:5">
      <c r="D14" s="80" t="s">
        <v>175</v>
      </c>
      <c r="E14" t="s">
        <v>132</v>
      </c>
    </row>
    <row r="15" spans="1:5">
      <c r="D15" s="80" t="s">
        <v>176</v>
      </c>
      <c r="E15" t="s">
        <v>133</v>
      </c>
    </row>
    <row r="16" spans="1:5">
      <c r="D16" s="80" t="s">
        <v>177</v>
      </c>
      <c r="E16" t="s">
        <v>134</v>
      </c>
    </row>
    <row r="17" spans="4:5">
      <c r="D17" s="80" t="s">
        <v>178</v>
      </c>
      <c r="E17" t="s">
        <v>135</v>
      </c>
    </row>
    <row r="18" spans="4:5">
      <c r="D18" s="80" t="s">
        <v>179</v>
      </c>
      <c r="E18" t="s">
        <v>136</v>
      </c>
    </row>
    <row r="19" spans="4:5">
      <c r="D19" s="80" t="s">
        <v>173</v>
      </c>
      <c r="E19" t="s">
        <v>137</v>
      </c>
    </row>
    <row r="20" spans="4:5">
      <c r="D20" s="80" t="s">
        <v>180</v>
      </c>
      <c r="E20" t="s">
        <v>138</v>
      </c>
    </row>
    <row r="21" spans="4:5">
      <c r="D21" s="80" t="s">
        <v>196</v>
      </c>
      <c r="E21" t="s">
        <v>139</v>
      </c>
    </row>
    <row r="22" spans="4:5">
      <c r="D22" s="80" t="s">
        <v>181</v>
      </c>
      <c r="E22" t="s">
        <v>140</v>
      </c>
    </row>
    <row r="23" spans="4:5">
      <c r="D23" s="80" t="s">
        <v>182</v>
      </c>
      <c r="E23" t="s">
        <v>141</v>
      </c>
    </row>
    <row r="24" spans="4:5">
      <c r="D24" s="80" t="s">
        <v>183</v>
      </c>
      <c r="E24" t="s">
        <v>142</v>
      </c>
    </row>
    <row r="25" spans="4:5">
      <c r="D25" s="80" t="s">
        <v>184</v>
      </c>
      <c r="E25" t="s">
        <v>143</v>
      </c>
    </row>
    <row r="26" spans="4:5">
      <c r="D26" s="80" t="s">
        <v>185</v>
      </c>
      <c r="E26" t="s">
        <v>144</v>
      </c>
    </row>
    <row r="27" spans="4:5">
      <c r="D27" s="80" t="s">
        <v>186</v>
      </c>
      <c r="E27" t="s">
        <v>145</v>
      </c>
    </row>
    <row r="28" spans="4:5">
      <c r="D28" s="80" t="s">
        <v>193</v>
      </c>
      <c r="E28" t="s">
        <v>146</v>
      </c>
    </row>
    <row r="29" spans="4:5">
      <c r="D29" s="80" t="s">
        <v>187</v>
      </c>
      <c r="E29" t="s">
        <v>147</v>
      </c>
    </row>
    <row r="30" spans="4:5">
      <c r="D30" s="80" t="s">
        <v>190</v>
      </c>
      <c r="E30" t="s">
        <v>148</v>
      </c>
    </row>
    <row r="31" spans="4:5">
      <c r="D31" s="80" t="s">
        <v>192</v>
      </c>
      <c r="E31" t="s">
        <v>149</v>
      </c>
    </row>
    <row r="32" spans="4:5">
      <c r="D32" s="80" t="s">
        <v>188</v>
      </c>
      <c r="E32" t="s">
        <v>150</v>
      </c>
    </row>
    <row r="33" spans="4:5">
      <c r="D33" s="80" t="s">
        <v>189</v>
      </c>
      <c r="E33" t="s">
        <v>151</v>
      </c>
    </row>
    <row r="34" spans="4:5">
      <c r="D34" s="80" t="s">
        <v>194</v>
      </c>
      <c r="E34" t="s">
        <v>152</v>
      </c>
    </row>
    <row r="35" spans="4:5">
      <c r="D35" s="80" t="s">
        <v>195</v>
      </c>
      <c r="E35" t="s">
        <v>153</v>
      </c>
    </row>
    <row r="36" spans="4:5">
      <c r="D36" s="80" t="s">
        <v>197</v>
      </c>
      <c r="E36" t="s">
        <v>154</v>
      </c>
    </row>
    <row r="37" spans="4:5">
      <c r="D37" s="80" t="s">
        <v>198</v>
      </c>
      <c r="E37" t="s">
        <v>155</v>
      </c>
    </row>
    <row r="38" spans="4:5">
      <c r="D38" t="s">
        <v>162</v>
      </c>
      <c r="E38" t="s">
        <v>156</v>
      </c>
    </row>
    <row r="39" spans="4:5">
      <c r="D39" t="s">
        <v>161</v>
      </c>
      <c r="E39" t="s">
        <v>157</v>
      </c>
    </row>
    <row r="40" spans="4:5">
      <c r="E40" t="s">
        <v>158</v>
      </c>
    </row>
    <row r="41" spans="4:5">
      <c r="E41" t="s">
        <v>159</v>
      </c>
    </row>
    <row r="42" spans="4:5">
      <c r="E42" t="s">
        <v>160</v>
      </c>
    </row>
    <row r="43" spans="4:5">
      <c r="E43" t="s">
        <v>161</v>
      </c>
    </row>
  </sheetData>
  <sortState xmlns:xlrd2="http://schemas.microsoft.com/office/spreadsheetml/2017/richdata2" ref="D2:D35">
    <sortCondition ref="D2:D3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FED1F3A6CF0943AE3EA3570FB32204" ma:contentTypeVersion="23" ma:contentTypeDescription="Crée un document." ma:contentTypeScope="" ma:versionID="946a25041bcb82d5364dd7baaca92e08">
  <xsd:schema xmlns:xsd="http://www.w3.org/2001/XMLSchema" xmlns:xs="http://www.w3.org/2001/XMLSchema" xmlns:p="http://schemas.microsoft.com/office/2006/metadata/properties" xmlns:ns2="89d57b63-7a4c-4c1d-a0ac-1bbce5169ce0" xmlns:ns3="2c365225-a1d7-48c0-9aef-990f2cebee78" targetNamespace="http://schemas.microsoft.com/office/2006/metadata/properties" ma:root="true" ma:fieldsID="0aa6c4bdb8255f73542e5c3a41c620a3" ns2:_="" ns3:_="">
    <xsd:import namespace="89d57b63-7a4c-4c1d-a0ac-1bbce5169ce0"/>
    <xsd:import namespace="2c365225-a1d7-48c0-9aef-990f2cebee7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CitoyenOptimum" minOccurs="0"/>
                <xsd:element ref="ns2:lcf76f155ced4ddcb4097134ff3c332f" minOccurs="0"/>
                <xsd:element ref="ns3:TaxCatchAll" minOccurs="0"/>
                <xsd:element ref="ns3:TaxKeywordTaxHTField" minOccurs="0"/>
                <xsd:element ref="ns2:_x00e0_class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d57b63-7a4c-4c1d-a0ac-1bbce5169c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CitoyenOptimum" ma:index="21" nillable="true" ma:displayName="Citoyen Optimum" ma:description="1e document de proposition stratégie RP" ma:format="Dropdown" ma:list="UserInfo" ma:SharePointGroup="0" ma:internalName="CitoyenOptimum">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f3d37a64-7a81-453b-8f05-aac9d02acde1" ma:termSetId="09814cd3-568e-fe90-9814-8d621ff8fb84" ma:anchorId="fba54fb3-c3e1-fe81-a776-ca4b69148c4d" ma:open="true" ma:isKeyword="false">
      <xsd:complexType>
        <xsd:sequence>
          <xsd:element ref="pc:Terms" minOccurs="0" maxOccurs="1"/>
        </xsd:sequence>
      </xsd:complexType>
    </xsd:element>
    <xsd:element name="_x00e0_classer" ma:index="28" nillable="true" ma:displayName="à classer" ma:format="Dropdown" ma:internalName="_x00e0_classer">
      <xsd:simpleType>
        <xsd:restriction base="dms:Note">
          <xsd:maxLength value="255"/>
        </xsd:restriction>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365225-a1d7-48c0-9aef-990f2cebee78"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d8c25b8e-dcd9-4a08-96e2-38fbd10b34cd}" ma:internalName="TaxCatchAll" ma:showField="CatchAllData" ma:web="2c365225-a1d7-48c0-9aef-990f2cebee78">
      <xsd:complexType>
        <xsd:complexContent>
          <xsd:extension base="dms:MultiChoiceLookup">
            <xsd:sequence>
              <xsd:element name="Value" type="dms:Lookup" maxOccurs="unbounded" minOccurs="0" nillable="true"/>
            </xsd:sequence>
          </xsd:extension>
        </xsd:complexContent>
      </xsd:complexType>
    </xsd:element>
    <xsd:element name="TaxKeywordTaxHTField" ma:index="26" nillable="true" ma:taxonomy="true" ma:internalName="TaxKeywordTaxHTField" ma:taxonomyFieldName="TaxKeyword" ma:displayName="Mots clés d’entreprise" ma:fieldId="{23f27201-bee3-471e-b2e7-b64fd8b7ca38}" ma:taxonomyMulti="true" ma:sspId="f3d37a64-7a81-453b-8f05-aac9d02acde1"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ma:index="27"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9d57b63-7a4c-4c1d-a0ac-1bbce5169ce0">
      <Terms xmlns="http://schemas.microsoft.com/office/infopath/2007/PartnerControls"/>
    </lcf76f155ced4ddcb4097134ff3c332f>
    <TaxCatchAll xmlns="2c365225-a1d7-48c0-9aef-990f2cebee78" xsi:nil="true"/>
    <_x00e0_classer xmlns="89d57b63-7a4c-4c1d-a0ac-1bbce5169ce0" xsi:nil="true"/>
    <TaxKeywordTaxHTField xmlns="2c365225-a1d7-48c0-9aef-990f2cebee78">
      <Terms xmlns="http://schemas.microsoft.com/office/infopath/2007/PartnerControls"/>
    </TaxKeywordTaxHTField>
    <CitoyenOptimum xmlns="89d57b63-7a4c-4c1d-a0ac-1bbce5169ce0">
      <UserInfo>
        <DisplayName/>
        <AccountId xsi:nil="true"/>
        <AccountType/>
      </UserInfo>
    </CitoyenOptimum>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834EF1-E1E1-4B44-ACB9-AA2829C2B8C9}"/>
</file>

<file path=customXml/itemProps2.xml><?xml version="1.0" encoding="utf-8"?>
<ds:datastoreItem xmlns:ds="http://schemas.openxmlformats.org/officeDocument/2006/customXml" ds:itemID="{6A69EFAE-E196-43F9-8F93-B6BFFEC50220}">
  <ds:schemaRefs>
    <ds:schemaRef ds:uri="222625a0-e09e-4b65-be2e-543cb2461e78"/>
    <ds:schemaRef ds:uri="http://schemas.microsoft.com/office/infopath/2007/PartnerControls"/>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255ccc48-c725-4253-acb8-dda3420f718c"/>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E182983-98C3-43F3-B0D0-A9F494F952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Instructions</vt:lpstr>
      <vt:lpstr>Gabarit-Reddition de compte</vt:lpstr>
      <vt:lpstr>Formulaire</vt:lpstr>
      <vt:lpstr>Feuil2</vt:lpstr>
      <vt:lpstr>Formulaire!Zone_d_impression</vt:lpstr>
      <vt:lpstr>'Gabarit-Reddition de compte'!Zone_d_impression</vt:lpstr>
      <vt:lpstr>Instructions!Zone_d_impression</vt:lpstr>
    </vt:vector>
  </TitlesOfParts>
  <Manager/>
  <Company>MENV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mddelcc</dc:creator>
  <cp:keywords/>
  <dc:description/>
  <cp:lastModifiedBy>Emilie Girard</cp:lastModifiedBy>
  <cp:revision/>
  <cp:lastPrinted>2023-01-09T14:25:45Z</cp:lastPrinted>
  <dcterms:created xsi:type="dcterms:W3CDTF">2013-01-25T19:59:59Z</dcterms:created>
  <dcterms:modified xsi:type="dcterms:W3CDTF">2024-12-04T14:45:08Z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0x01010018FED1F3A6CF0943AE3EA3570FB32204</vt:lpwstr>
  </property>
  <property fmtid="{D5CDD505-2E9C-101B-9397-08002B2CF9AE}" pid="3" name="Order">
    <vt:r8>100</vt:r8>
  </property>
  <property fmtid="{D5CDD505-2E9C-101B-9397-08002B2CF9AE}" pid="4" name="MediaServiceImageTags">
    <vt:lpwstr/>
  </property>
</Properties>
</file>