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fileSharing readOnlyRecommended="1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recycquebecgouvqcca.sharepoint.com/sites/COMMUNICATION/Documents partages/General/Émilie Girard/Site web/Modifications/2024/03 mars/PGMR/"/>
    </mc:Choice>
  </mc:AlternateContent>
  <xr:revisionPtr revIDLastSave="0" documentId="8_{12F0F17D-10CF-439E-88B2-F93CB582658C}" xr6:coauthVersionLast="47" xr6:coauthVersionMax="47" xr10:uidLastSave="{00000000-0000-0000-0000-000000000000}"/>
  <bookViews>
    <workbookView xWindow="-120" yWindow="-120" windowWidth="29040" windowHeight="15840" tabRatio="862" xr2:uid="{00000000-000D-0000-FFFF-FFFF00000000}"/>
  </bookViews>
  <sheets>
    <sheet name="Table des matières" sheetId="66" r:id="rId1"/>
    <sheet name="Carte - Région 1" sheetId="60" r:id="rId2"/>
    <sheet name="PGMR - Région 1" sheetId="41" r:id="rId3"/>
    <sheet name="Carte - Région 2" sheetId="63" r:id="rId4"/>
    <sheet name="PGMR - Région 2" sheetId="56" r:id="rId5"/>
    <sheet name="Cartes - Région 3" sheetId="64" r:id="rId6"/>
    <sheet name="PGMR - Région 3" sheetId="43" r:id="rId7"/>
    <sheet name="Carte - Région 4" sheetId="65" r:id="rId8"/>
    <sheet name="PGMR - Région 4 " sheetId="44" r:id="rId9"/>
    <sheet name="Carte - Région 5" sheetId="67" r:id="rId10"/>
    <sheet name="PGMR - Région 5" sheetId="46" r:id="rId11"/>
    <sheet name="Cartes - Régions 6 et 13" sheetId="68" r:id="rId12"/>
    <sheet name="PGMR - Régions 6 et 13 " sheetId="45" r:id="rId13"/>
    <sheet name="Carte - Région 7" sheetId="69" r:id="rId14"/>
    <sheet name="PGMR - Région 7" sheetId="47" r:id="rId15"/>
    <sheet name="Carte - Région 8" sheetId="70" r:id="rId16"/>
    <sheet name="PGMR - Région 8" sheetId="48" r:id="rId17"/>
    <sheet name="Carte - Région 9" sheetId="71" r:id="rId18"/>
    <sheet name="PGMR - Région 9" sheetId="49" r:id="rId19"/>
    <sheet name="Carte - Région 10" sheetId="72" r:id="rId20"/>
    <sheet name="PGMR - Région 10" sheetId="57" r:id="rId21"/>
    <sheet name="Carte - Région 11" sheetId="73" r:id="rId22"/>
    <sheet name="PGMR - Région 11" sheetId="51" r:id="rId23"/>
    <sheet name="Carte - Région 12" sheetId="74" r:id="rId24"/>
    <sheet name="PGMR - Région 12" sheetId="52" r:id="rId25"/>
    <sheet name="Carte - Région 14" sheetId="75" r:id="rId26"/>
    <sheet name="PGMR - Région 14" sheetId="54" r:id="rId27"/>
    <sheet name="Carte - Région 15" sheetId="76" r:id="rId28"/>
    <sheet name="PGMR - Région 15" sheetId="55" r:id="rId29"/>
    <sheet name="Carte - Région 16" sheetId="77" r:id="rId30"/>
    <sheet name="PGMR - Région 16" sheetId="39" r:id="rId31"/>
    <sheet name="Carte - Région 17" sheetId="78" r:id="rId32"/>
    <sheet name="PGMR - Région 17" sheetId="58" r:id="rId33"/>
    <sheet name="Carte - Communautés autochtones" sheetId="81" r:id="rId34"/>
    <sheet name="PGMR - Communautés autochtones" sheetId="80" r:id="rId35"/>
    <sheet name="Acronymes" sheetId="79" r:id="rId36"/>
  </sheets>
  <definedNames>
    <definedName name="_xlnm._FilterDatabase" localSheetId="30" hidden="1">#N/A</definedName>
    <definedName name="_xlnm.Print_Area" localSheetId="30">#N/A</definedName>
    <definedName name="_xlnm.Print_Area" localSheetId="4">#N/A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" i="56" l="1"/>
  <c r="F14" i="56" s="1"/>
  <c r="F21" i="52"/>
  <c r="E21" i="52"/>
  <c r="E12" i="55"/>
  <c r="F12" i="55" s="1"/>
  <c r="F14" i="43"/>
  <c r="E14" i="43"/>
  <c r="E21" i="39"/>
  <c r="F20" i="52"/>
  <c r="E20" i="52"/>
  <c r="F16" i="49"/>
  <c r="E16" i="49"/>
  <c r="F12" i="47"/>
  <c r="E12" i="47"/>
  <c r="E11" i="41"/>
  <c r="F11" i="41" s="1"/>
  <c r="F16" i="52"/>
  <c r="E16" i="52"/>
  <c r="F15" i="52"/>
  <c r="E15" i="52"/>
  <c r="F14" i="52"/>
  <c r="E14" i="52"/>
  <c r="F16" i="46"/>
  <c r="E16" i="46"/>
  <c r="F13" i="46"/>
  <c r="E13" i="46"/>
  <c r="F11" i="49" l="1"/>
  <c r="E11" i="49"/>
  <c r="F21" i="39"/>
  <c r="E16" i="43"/>
  <c r="F16" i="43"/>
  <c r="E12" i="56"/>
  <c r="F12" i="56"/>
  <c r="E13" i="56"/>
  <c r="F13" i="56"/>
</calcChain>
</file>

<file path=xl/sharedStrings.xml><?xml version="1.0" encoding="utf-8"?>
<sst xmlns="http://schemas.openxmlformats.org/spreadsheetml/2006/main" count="1163" uniqueCount="500">
  <si>
    <t xml:space="preserve">Portraits régionaux des PGMR du Québec </t>
  </si>
  <si>
    <t>Les PGMR en vigueur peuvent être consultés sur le site Internet de RECYC-QUÉBEC en cliquant ici.</t>
  </si>
  <si>
    <t>Pour obtenir plus d'informations sur les lieux d'élimination, consultez le Rapport sectoriel du ministère de l'Environnement et de la Lutte contre les changements climatiques sur le site du BAPE.</t>
  </si>
  <si>
    <t>Consultez le document d'information sur le droit de regard pour obtenir plus d'informations sur son application et les conditions auxquelles l'exercice de ce droit est assujetti.</t>
  </si>
  <si>
    <t>Le droit de regard est le droit des municipalités régionales de limiter ou d'interdire la mise en décharge ou l'incinération de matières résiduelles provenant de l'extérieur de leurs territoires.</t>
  </si>
  <si>
    <t>Table des matières</t>
  </si>
  <si>
    <t>Région 1 - Bas-Saint-Laurent</t>
  </si>
  <si>
    <t>Région 10 - Nord-du-Québec</t>
  </si>
  <si>
    <t>Carte</t>
  </si>
  <si>
    <t>Portrait des PGMR et des lieux d'élimination</t>
  </si>
  <si>
    <t>Région 2 - Saguenay-Lac-Saint-Jean</t>
  </si>
  <si>
    <t>Région 11 - Gaspésie-Îles-de-la-Madeleine</t>
  </si>
  <si>
    <t>Région 3 - Capitale-Nationale</t>
  </si>
  <si>
    <t>Région 12 - Chaudière-Appalaches</t>
  </si>
  <si>
    <t>Cartes</t>
  </si>
  <si>
    <t>Région 4 - Mauricie</t>
  </si>
  <si>
    <t>Région 14 - Lanaudière</t>
  </si>
  <si>
    <t xml:space="preserve">Région 5 - Estrie </t>
  </si>
  <si>
    <t>Région 15 - Laurentides</t>
  </si>
  <si>
    <t>Régions 6 et 13 - Montréal - Laval</t>
  </si>
  <si>
    <t>Région 16 - Montérégie</t>
  </si>
  <si>
    <t>Région 7 - Outaouais</t>
  </si>
  <si>
    <t>Région 17 - Centre-du-Québec</t>
  </si>
  <si>
    <t>Région 8 - Abitibi-Témiscamingue</t>
  </si>
  <si>
    <t>Communautés autochtones</t>
  </si>
  <si>
    <t>Portrait des communautés autochtones</t>
  </si>
  <si>
    <t>Région 9 - Côte-Nord</t>
  </si>
  <si>
    <t>Acronymes</t>
  </si>
  <si>
    <t>Liste des acronymes des types de lieux d'élimination de matières résiduelles</t>
  </si>
  <si>
    <t>Nombre de PGMR en vigueur sur le territoire</t>
  </si>
  <si>
    <t>Particularités PGMR</t>
  </si>
  <si>
    <t>Aucune</t>
  </si>
  <si>
    <t>Nombre de lieu(x) d'élimination de matières résiduelles accueillant des ordures ménagères sur le territoire</t>
  </si>
  <si>
    <t>Région</t>
  </si>
  <si>
    <t xml:space="preserve">PGMR </t>
  </si>
  <si>
    <t>Date d'entrée en vigueur du PGMR révisé</t>
  </si>
  <si>
    <t>Date limite pour débuter la révision 
(5 ans)</t>
  </si>
  <si>
    <t>Date d'échéance du PGMR (7 ans)</t>
  </si>
  <si>
    <t>Territoire d'application du plan</t>
  </si>
  <si>
    <t>Précisions</t>
  </si>
  <si>
    <t xml:space="preserve">Nom du lieu d'élimination accueillant des ordures ménagères </t>
  </si>
  <si>
    <t>Emplacement du lieu d'élimination</t>
  </si>
  <si>
    <t>Propriétaire/exploitant</t>
  </si>
  <si>
    <t>Autorisation/date</t>
  </si>
  <si>
    <t>Limitation annuelle
(tonnes)
anniversaire</t>
  </si>
  <si>
    <t>Droit de regard du PGMR en vigueur 
(tonnes)</t>
  </si>
  <si>
    <t xml:space="preserve">Mise en vigueur du droit de regard par règlement en vertu de la LQE 
(et numéro, s’il y a lieu)
</t>
  </si>
  <si>
    <t>MRC des Basques</t>
  </si>
  <si>
    <t xml:space="preserve">Aucun </t>
  </si>
  <si>
    <t xml:space="preserve">Non </t>
  </si>
  <si>
    <t>MRC de Kamouraska</t>
  </si>
  <si>
    <t>Aucun</t>
  </si>
  <si>
    <t>Non</t>
  </si>
  <si>
    <t>MRC de La Matanie</t>
  </si>
  <si>
    <t>LET de la Ville de Matane</t>
  </si>
  <si>
    <t>Matane</t>
  </si>
  <si>
    <t>Ville de Matane</t>
  </si>
  <si>
    <t>Décret/2015</t>
  </si>
  <si>
    <t>MRC de Rimouski-Neigette</t>
  </si>
  <si>
    <t>LET de la Ville de Rimouski</t>
  </si>
  <si>
    <t>Rimouski</t>
  </si>
  <si>
    <t>Ville de Rimouski</t>
  </si>
  <si>
    <t>Décret/2004</t>
  </si>
  <si>
    <t>MRC de Rivière-du-Loup</t>
  </si>
  <si>
    <t>LET de la Ville de Rivière-du-Loup</t>
  </si>
  <si>
    <t>Cacouna</t>
  </si>
  <si>
    <t>Ville de Rivière-du-Loup</t>
  </si>
  <si>
    <t>Transformation
LES en LET</t>
  </si>
  <si>
    <t>MRC de Témiscouata</t>
  </si>
  <si>
    <t>LET de Dégelis - Régie intermunicipale des déchets de Témiscouata</t>
  </si>
  <si>
    <t>Dégelis</t>
  </si>
  <si>
    <t>Régie Témiscouata</t>
  </si>
  <si>
    <t xml:space="preserve">Interdiction </t>
  </si>
  <si>
    <t>Particularités</t>
  </si>
  <si>
    <t>PGMR conjoint des MRC du Domaine-du-Roy, du Lac-Saint-Jean-Est et de Maria-Chapdelaine.</t>
  </si>
  <si>
    <t>Date limite pour débuter la révision   
(5 ans)</t>
  </si>
  <si>
    <t xml:space="preserve">Nom du lieu d'élimination accueillant des ordures ménagères  </t>
  </si>
  <si>
    <t xml:space="preserve">MRC du Domaine-du-Roy, MRC du Lac-Saint-Jean-Est et MRC de Maria-Chapdelaine </t>
  </si>
  <si>
    <t>MRC du Domaine-du-Roy, MRC du Lac-Saint-Jean-Est,  MRC de Maria-Chapdelaine et communauté autochtone de Mashteuiatsh</t>
  </si>
  <si>
    <t>LET Hébertville-Station - Régie des matières résiduelles du Lac-Saint-Jean</t>
  </si>
  <si>
    <t>Hébertville</t>
  </si>
  <si>
    <t>Régie Lac-Saint-Jean</t>
  </si>
  <si>
    <t>Décret/2018</t>
  </si>
  <si>
    <t>203 500
janvier</t>
  </si>
  <si>
    <t>N/A</t>
  </si>
  <si>
    <t xml:space="preserve">Le territoire de la CMQ, à l'exception de la ville de Lévis, est couvert par un seul PGMR. 
 </t>
  </si>
  <si>
    <t xml:space="preserve">La réserve de Wendake a son propre PGMR. </t>
  </si>
  <si>
    <t>MRC de Charlevoix</t>
  </si>
  <si>
    <t>MRC de Charlevoix-Est</t>
  </si>
  <si>
    <t>LET de la MRC de Charlevoix-Est</t>
  </si>
  <si>
    <t>Clermont</t>
  </si>
  <si>
    <t>MRC Charlevoix-Est</t>
  </si>
  <si>
    <t>MRC de Portneuf</t>
  </si>
  <si>
    <t>LET Neuville - Régie régionale de gestion des matières résiduelles de Portneuf</t>
  </si>
  <si>
    <t>Neuville</t>
  </si>
  <si>
    <t>Régie Portneuf</t>
  </si>
  <si>
    <t>Décret/2011</t>
  </si>
  <si>
    <t>75 000
janvier</t>
  </si>
  <si>
    <t>Oui (2011); no 332</t>
  </si>
  <si>
    <t>Wendake</t>
  </si>
  <si>
    <t>Communauté métropolitaine de Québec (CMQ)</t>
  </si>
  <si>
    <t xml:space="preserve">Communauté métropolitaine de Québec à l’exception de la ville de Lévis </t>
  </si>
  <si>
    <t xml:space="preserve">Le territoire de la CMQ visé par le plan comprend plus précisément l'agglomération de Québec, la MRC de La Jacques-Cartier, la MRC de La Côte-de-Beaupré et la MRC de L'Île-d'Orléans. </t>
  </si>
  <si>
    <t>Incinérateur de Québec</t>
  </si>
  <si>
    <t>Québec</t>
  </si>
  <si>
    <t>LET de la ville de Québec</t>
  </si>
  <si>
    <t>Saint-Joachim</t>
  </si>
  <si>
    <t>Ville de Québec</t>
  </si>
  <si>
    <t>Décret/1993</t>
  </si>
  <si>
    <t>PGMR conjoint pour les MRC des Chenaux, de Maskinongé et de Mékinac ainsi que les villes de Shawinigan et Trois-Rivières.</t>
  </si>
  <si>
    <t>Ville de La Tuque</t>
  </si>
  <si>
    <t xml:space="preserve">LEET de Baie Jean-Pierre </t>
  </si>
  <si>
    <t xml:space="preserve">LEET Châteauvert </t>
  </si>
  <si>
    <t>LEET Flamand</t>
  </si>
  <si>
    <t xml:space="preserve">LEET Parent </t>
  </si>
  <si>
    <t xml:space="preserve">LEET Route 10 </t>
  </si>
  <si>
    <t>LEET Opitciwan</t>
  </si>
  <si>
    <t>LEET Baie Jean-Pierre</t>
  </si>
  <si>
    <t xml:space="preserve">MRC des Chenaux, MRC de Maskinongé,
MRC de Mékinac,
ville de Shawinigan et ville de Trois-Rivières 
</t>
  </si>
  <si>
    <t xml:space="preserve">MRC des Chenaux, MRC de Maskinongé,
MRC de Mékinac,
ville de Shawinigan et ville de Trois-Rivières
</t>
  </si>
  <si>
    <t>LET Champlain - GFL Environmental (Matrec)</t>
  </si>
  <si>
    <t>Champlain</t>
  </si>
  <si>
    <t>Régie Mauricie/Matrec</t>
  </si>
  <si>
    <t>Décret/2019</t>
  </si>
  <si>
    <t>150 000
janvier</t>
  </si>
  <si>
    <t>LET de Saint-Étienne-des-Grès la RGMR de la Mauricie</t>
  </si>
  <si>
    <t>Saint-Étienne-des-Grès</t>
  </si>
  <si>
    <t>Régie Mauricie</t>
  </si>
  <si>
    <t>Région 5 - Estrie</t>
  </si>
  <si>
    <t xml:space="preserve">Nombre de lieu(x) d'élimination de matières résiduelles accueillant des ordures ménagères sur le territoire
</t>
  </si>
  <si>
    <t>MRC de Coaticook</t>
  </si>
  <si>
    <t>LET de la RIGDS de Coaticook</t>
  </si>
  <si>
    <t>Coaticook</t>
  </si>
  <si>
    <t>Régie Coaticook</t>
  </si>
  <si>
    <t>MRC de Memphrémagog</t>
  </si>
  <si>
    <t>Oui (2021); no 11-21</t>
  </si>
  <si>
    <t>MRC des Sources</t>
  </si>
  <si>
    <t>MRC du Granit</t>
  </si>
  <si>
    <t>MRC du Val-Saint-François</t>
  </si>
  <si>
    <t>Oui (2016); no 2016-06</t>
  </si>
  <si>
    <t>MRC de Brome-Missisquoi</t>
  </si>
  <si>
    <t xml:space="preserve">MRC de Brome-Missisquoi </t>
  </si>
  <si>
    <t>LET de la Régie intermunicipale de gestion des matières résiduelles de Brome-Missisquoi (R.I.G.M.R.B.M.)</t>
  </si>
  <si>
    <t>Cowansville</t>
  </si>
  <si>
    <t>Régie Brome-Missisquoi</t>
  </si>
  <si>
    <t>décret/2010</t>
  </si>
  <si>
    <t>MRC de la Haute-Yamaska</t>
  </si>
  <si>
    <t>LET GFL Environmental (Matrec)</t>
  </si>
  <si>
    <t>Sainte-Cécile-de-Milton</t>
  </si>
  <si>
    <t>Roland Thibault inc.(Matrec)</t>
  </si>
  <si>
    <t>décret/2007</t>
  </si>
  <si>
    <t>aucune</t>
  </si>
  <si>
    <t>Oui (2009); no 2009-219</t>
  </si>
  <si>
    <t>MRC Le Haut-Saint-François</t>
  </si>
  <si>
    <t>LET de la Régie intermunicipale du centre de valorisation des matières résiduelles du Haut-Saint-François et de Sherbrooke</t>
  </si>
  <si>
    <t>Bury</t>
  </si>
  <si>
    <t>Régie Haut-St-François et Sherbrooke (Valoris)</t>
  </si>
  <si>
    <t>Ville de Sherbrooke</t>
  </si>
  <si>
    <t>Le territoire des régions de Montréal et Laval est entièrement couvert par le PGMR de la Communauté métropolitaine de Montréal (CMM).</t>
  </si>
  <si>
    <t>Communauté métropolitaine de Montréal (CMM)</t>
  </si>
  <si>
    <t>LET Complexe Enviro Connexions</t>
  </si>
  <si>
    <t>Lachenaie</t>
  </si>
  <si>
    <t>Complexe EnviroConnexion</t>
  </si>
  <si>
    <t>1 265 000 août 2020
1 260 000 août 2021</t>
  </si>
  <si>
    <t>MRC de La Vallée-de-la-Gatineau</t>
  </si>
  <si>
    <t>MRC de Papineau</t>
  </si>
  <si>
    <t>MRC des Collines-de-l'Ouataouais</t>
  </si>
  <si>
    <t>Ville de Gatineau</t>
  </si>
  <si>
    <t>MRC de Pontiac</t>
  </si>
  <si>
    <t>MRC d'Abitibi</t>
  </si>
  <si>
    <t xml:space="preserve">MRC d'Abitibi et communauté autochtone de Pikogan </t>
  </si>
  <si>
    <t>LET de la Ville d’Amos</t>
  </si>
  <si>
    <t>Amos</t>
  </si>
  <si>
    <t>Ville d'Amos</t>
  </si>
  <si>
    <t>Décret/2001</t>
  </si>
  <si>
    <t>MRC d'Abitibi-Ouest</t>
  </si>
  <si>
    <t>MRC de La Vallée-de-l'Or</t>
  </si>
  <si>
    <t>LET de la MRC de La Vallée-de-L'Or</t>
  </si>
  <si>
    <t>Val-d'Or</t>
  </si>
  <si>
    <t>MRC Vallée-de-l'Or</t>
  </si>
  <si>
    <t>décret/2005</t>
  </si>
  <si>
    <t>MRC de Témiscamingue</t>
  </si>
  <si>
    <t xml:space="preserve">MRC de Témiscamingue et communauté autochtone de Hunter's Point </t>
  </si>
  <si>
    <t>Ville de Rouyn-Noranda</t>
  </si>
  <si>
    <t xml:space="preserve">LET Rouyn-Noranda (Multitech Environnement) </t>
  </si>
  <si>
    <t>Rouyn-Noranda</t>
  </si>
  <si>
    <t>Multitech Environnement</t>
  </si>
  <si>
    <t>Décret/2002</t>
  </si>
  <si>
    <t xml:space="preserve">Date d'entrée en vigueur du PGMR </t>
  </si>
  <si>
    <t>MRC de Caniapiscau</t>
  </si>
  <si>
    <t xml:space="preserve">LEET du Mont Wright  </t>
  </si>
  <si>
    <t>Fermont</t>
  </si>
  <si>
    <t>MRC de Minganie</t>
  </si>
  <si>
    <t>MRC de la Minganie et communauté autochtone de Ekuanitshit</t>
  </si>
  <si>
    <t xml:space="preserve"> LEET de l'île d'Anticosti</t>
  </si>
  <si>
    <t>Port-Meunier/ L'Île-d'Anticosti</t>
  </si>
  <si>
    <t>LEET Complexe Romaine-2</t>
  </si>
  <si>
    <t>LEET Natashquan - Régie intermunicipale de gestion des matières résiduelles de l'est de la Minganie</t>
  </si>
  <si>
    <t xml:space="preserve">Natashquan </t>
  </si>
  <si>
    <t xml:space="preserve">LEET de Longue-Pointe-de-Mingan </t>
  </si>
  <si>
    <t>Longue-Pointe-de-Mingan</t>
  </si>
  <si>
    <t>MRC de Manicouagan</t>
  </si>
  <si>
    <t xml:space="preserve">MRC de Manicouagan </t>
  </si>
  <si>
    <t>LET de Ragueneau de la R.G.M.R Manicouagan</t>
  </si>
  <si>
    <t>Ragueneau</t>
  </si>
  <si>
    <t>Régie Manicouagan</t>
  </si>
  <si>
    <t>MRC de Sept-Rivières</t>
  </si>
  <si>
    <t>MRC de Sept-Rivières et la communauté autochtone d'Uashat Mak Mani-utenam</t>
  </si>
  <si>
    <t>LET de la Ville de Sept-Îles</t>
  </si>
  <si>
    <t>Sept-Îles</t>
  </si>
  <si>
    <t>Ville de Sept-Îles</t>
  </si>
  <si>
    <t>MRC Haute-Côte-Nord</t>
  </si>
  <si>
    <t>MRC Haute-Côte-Nord et la communauté autochtone d'Essipit</t>
  </si>
  <si>
    <t xml:space="preserve">Le territoire du Nunavik est couvert par un seul PGMR. </t>
  </si>
  <si>
    <t>Nombre de lieu(x) d'élimination de matières résiduelles accueillant des ordures ménagères sur le territoire  d'Eeyou Istchee Baie-James</t>
  </si>
  <si>
    <t>Nombre de lieu(x) d'élimination de matières résiduelles accueillant des ordures ménagères sur le territoire du Nunavik</t>
  </si>
  <si>
    <t>Ville de Chapais</t>
  </si>
  <si>
    <t>Ville de Chibougamau</t>
  </si>
  <si>
    <t>LET de la ville de Chibougamau</t>
  </si>
  <si>
    <t>Chibougamau</t>
  </si>
  <si>
    <t>Autorisation/2008</t>
  </si>
  <si>
    <t>Nunavik (Administration régionale Kativik)</t>
  </si>
  <si>
    <t>Territoire du Nunavik (14 villages nordiques)</t>
  </si>
  <si>
    <t>Voir plus bas</t>
  </si>
  <si>
    <t xml:space="preserve">LEET présents sur le territoire d'Eeyou Istchee Baie-James: </t>
  </si>
  <si>
    <t>LEMN et DMN présents sur le territoire du Nunavik :</t>
  </si>
  <si>
    <t xml:space="preserve">LEET 1142296756  Eastmain SEBJ </t>
  </si>
  <si>
    <t>Eastmain</t>
  </si>
  <si>
    <t>LEMN Akulivik</t>
  </si>
  <si>
    <t>Akulivik</t>
  </si>
  <si>
    <t>LEET de Oujé-Bougoumou</t>
  </si>
  <si>
    <t>Sarcelle</t>
  </si>
  <si>
    <t>LEMN Aupaluk</t>
  </si>
  <si>
    <t>Aupaluk</t>
  </si>
  <si>
    <t xml:space="preserve">LEET Mine Troilus  </t>
  </si>
  <si>
    <t>Baie-James/ Chibougamau</t>
  </si>
  <si>
    <t>LEMN Inukjuak</t>
  </si>
  <si>
    <t>Inukjuak</t>
  </si>
  <si>
    <t xml:space="preserve">LEET Matagami </t>
  </si>
  <si>
    <t>Matagami</t>
  </si>
  <si>
    <t>LEMN Ivujivik</t>
  </si>
  <si>
    <t>Ivujivik</t>
  </si>
  <si>
    <t xml:space="preserve">LEET Lebel-sur-Quévillon </t>
  </si>
  <si>
    <t>Lebel-sur-Quévillon</t>
  </si>
  <si>
    <t>LEMN Kangiqsualujjuaq</t>
  </si>
  <si>
    <t>Kangiqsualujjuaq</t>
  </si>
  <si>
    <t xml:space="preserve">LEET Radisson </t>
  </si>
  <si>
    <t>LEMN Kangiqsujuaq</t>
  </si>
  <si>
    <t>Kangiqsujuaq</t>
  </si>
  <si>
    <t xml:space="preserve">LEET Villebois </t>
  </si>
  <si>
    <t>LEMN (Kangirsuk)</t>
  </si>
  <si>
    <t>Kangirsuk</t>
  </si>
  <si>
    <t xml:space="preserve">LEET Nemaska </t>
  </si>
  <si>
    <t>Nemaska</t>
  </si>
  <si>
    <t>LEMN Kuujjuaq</t>
  </si>
  <si>
    <t>Kuujjuaq</t>
  </si>
  <si>
    <t xml:space="preserve">LEET Némiscau </t>
  </si>
  <si>
    <t>Baie-James</t>
  </si>
  <si>
    <t>LEMN Puvirnituq</t>
  </si>
  <si>
    <t>Puvirnituq</t>
  </si>
  <si>
    <t xml:space="preserve">LEET de LG4 </t>
  </si>
  <si>
    <t>LEMN Quaqtaq</t>
  </si>
  <si>
    <t>Quaqtaq</t>
  </si>
  <si>
    <t>LEET Propriété Éléonore</t>
  </si>
  <si>
    <t xml:space="preserve">LEMN Salluit </t>
  </si>
  <si>
    <t>Salluit</t>
  </si>
  <si>
    <t>LEET Propriété Renard</t>
  </si>
  <si>
    <t>LEMN Tasiujaq</t>
  </si>
  <si>
    <t>Tasiujaq</t>
  </si>
  <si>
    <t xml:space="preserve">LEET de Mistissini </t>
  </si>
  <si>
    <t>Mistissini</t>
  </si>
  <si>
    <t>LEMN Umiujaq</t>
  </si>
  <si>
    <t>Umiujaq</t>
  </si>
  <si>
    <t>PGMR conjoint des MRC de la Côte-de-Gaspé et du Rocher-Percé</t>
  </si>
  <si>
    <t>PGMR conjoint des MRC d'Avignon et de Bonaventure</t>
  </si>
  <si>
    <t>MRC Haute-Gaspésie</t>
  </si>
  <si>
    <t xml:space="preserve">MRC d'Avignon et MRC de Bonaventure </t>
  </si>
  <si>
    <t xml:space="preserve">MRC d'Avignon et
MRC de Bonaventure
</t>
  </si>
  <si>
    <t>LET de la Municipalité de Saint-Alphonse</t>
  </si>
  <si>
    <t>Saint-Alphonse</t>
  </si>
  <si>
    <t>Municipalité de St-Alphonse</t>
  </si>
  <si>
    <t>Décret/2008</t>
  </si>
  <si>
    <t>MRC de la Côte-de-Gaspé et MRC du Rocher-Percé</t>
  </si>
  <si>
    <t>LET de la Ville de Gaspé</t>
  </si>
  <si>
    <t>Gaspé</t>
  </si>
  <si>
    <t xml:space="preserve">Le PGMR de la MRC de Lotbinière vise également les municipalités de Deschaillons-sur-St-Laurent, Fortierville, Parisville et Sainte-Françoise.
</t>
  </si>
  <si>
    <t>La municipalité de Saint-Lambert-de-Lauzon qui se situe dans la MRC de la Nouvelle-Beauce est incluse au PGMR de la ville de Lévis.</t>
  </si>
  <si>
    <t xml:space="preserve">La ville de Lévis est visée par son propre PGMR. </t>
  </si>
  <si>
    <t>MRC de Beauce-Sartigan</t>
  </si>
  <si>
    <t>LET de la Régie intermunicipale du comté de Beauce-Sud</t>
  </si>
  <si>
    <t>Saint-Côme-Linière</t>
  </si>
  <si>
    <t>Régie Beauce-Sud</t>
  </si>
  <si>
    <t>Décret/2000</t>
  </si>
  <si>
    <t>MRC de Bellechasse</t>
  </si>
  <si>
    <t>Armagh</t>
  </si>
  <si>
    <t>MRC Bellechasse</t>
  </si>
  <si>
    <t>MRC de la Nouvelle-Beauce</t>
  </si>
  <si>
    <t>MRC de la Nouvelle-Beauce à l’exception de la municipalité de Saint-Lambert-de-Lauzon</t>
  </si>
  <si>
    <t xml:space="preserve">La municipalité de Saint-Lambert-de-Lauzon est incluse au PGMR de la ville de Lévis. </t>
  </si>
  <si>
    <t>LET de Saint-Édouard-de-Frampton</t>
  </si>
  <si>
    <t>Frampton</t>
  </si>
  <si>
    <t>MRC Nouvelle-Beauce</t>
  </si>
  <si>
    <t>MRC de L'Islet</t>
  </si>
  <si>
    <t xml:space="preserve">MRC de Lotbinière </t>
  </si>
  <si>
    <t>MRC de Lotbinière et les municipalités de Deschaillons-sur-St-Laurent, Fortierville, Parisville et Sainte-Françoise</t>
  </si>
  <si>
    <t xml:space="preserve">Les municipalités de Deschaillons-sur-St-Laurent, Fortierville, Parisville et Sainte-Françoise sont exclues du PGMR de la MRC de Bécancour. </t>
  </si>
  <si>
    <t>LET de la MRC de Lotbinière</t>
  </si>
  <si>
    <t>Saint-Flavien</t>
  </si>
  <si>
    <t>MRC Lotbinière</t>
  </si>
  <si>
    <t>Décret/1998</t>
  </si>
  <si>
    <r>
      <t>32 000 (m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
janvier</t>
    </r>
  </si>
  <si>
    <t>MRC de Montmagny</t>
  </si>
  <si>
    <t>MRC de Robert-Cliche</t>
  </si>
  <si>
    <t>MRC des Appalaches</t>
  </si>
  <si>
    <t>Oui (2017); no175</t>
  </si>
  <si>
    <t>MRC des Etchemins</t>
  </si>
  <si>
    <t>Ville de Lévis</t>
  </si>
  <si>
    <t>Ville de Lévis et la municipalité de Saint-Lambert-de-Lauzon</t>
  </si>
  <si>
    <t xml:space="preserve">La municipalité de Saint-Lambert-de-Lauzon est exclue du PGMR de la MRC de la Nouvelle-Beauce. </t>
  </si>
  <si>
    <t>Incinérateur de la ville de Lévis</t>
  </si>
  <si>
    <t>Lévis</t>
  </si>
  <si>
    <t>LET de la Régie intermunicipale de gestion des déchets des Chutes-de-la-Chaudière</t>
  </si>
  <si>
    <t>Saint-Lambert-de-Lauzon</t>
  </si>
  <si>
    <t>Régie intermunicipale de gestion des déchets des Chutes-de-la-Chaudière</t>
  </si>
  <si>
    <t>MRC d'Autray</t>
  </si>
  <si>
    <t>MRC de Joliette</t>
  </si>
  <si>
    <t>LET Dépôt Rive-Nord</t>
  </si>
  <si>
    <t>Saint-Thomas</t>
  </si>
  <si>
    <t>Dépôt Rive-Nord (EBI)</t>
  </si>
  <si>
    <t>Décret/2006</t>
  </si>
  <si>
    <t>MRC de Matawinie</t>
  </si>
  <si>
    <t xml:space="preserve">MRC de Matawinie </t>
  </si>
  <si>
    <t>MRC de Montcalm</t>
  </si>
  <si>
    <t>Nom du lieu d'élimination accueillant des ordures ménagères</t>
  </si>
  <si>
    <t>MRC d'Argenteuil</t>
  </si>
  <si>
    <t>LET de Lachute de la RI Argenteuil/Deux-Montagnes</t>
  </si>
  <si>
    <t>Lachute</t>
  </si>
  <si>
    <t>Régie Argenteuil-Deux-Montagnes/Waste Management</t>
  </si>
  <si>
    <t>500 000
janvier</t>
  </si>
  <si>
    <t>LET de WM Québec inc. de Sainte-Sophie</t>
  </si>
  <si>
    <t>Sainte-Sophie</t>
  </si>
  <si>
    <t>Waste Management</t>
  </si>
  <si>
    <t>Décret/2016</t>
  </si>
  <si>
    <t>985 000 novembre 2020
981 000 novembre 2021</t>
  </si>
  <si>
    <t>Oui (2016); no 301-16</t>
  </si>
  <si>
    <t xml:space="preserve"> MRC des Pays-d'en-Haut </t>
  </si>
  <si>
    <t>LET de la RID de la Rouge et LET de la RID de la Lièvre</t>
  </si>
  <si>
    <t>Ville de Mont-Laurier</t>
  </si>
  <si>
    <t xml:space="preserve">33 000
</t>
  </si>
  <si>
    <t>Oui (2017); no 455</t>
  </si>
  <si>
    <t>Mont-Laurier et Rivière-Rouge</t>
  </si>
  <si>
    <t>Régie de La Rouge</t>
  </si>
  <si>
    <t>Décret/2005</t>
  </si>
  <si>
    <t>PGMR conjoint des MRC d'Acton et des Maskoutains</t>
  </si>
  <si>
    <t>La MRC de Roussillon, la MRC de Marguerite-D'Youville et l'agglomération de Longueuil sont couvertes en totalité par le PGMR de la CMM.</t>
  </si>
  <si>
    <t>Les MRC de Vaudreuil-Soulanges, de Rouville, de la Vallée-du-Richelieu et de Beauharnois-Salaberry sont partiellement couvertes par le PGMR de la CMM.</t>
  </si>
  <si>
    <t xml:space="preserve">La réserve de Kahnawake est visée par son propre PGMR. </t>
  </si>
  <si>
    <t>MRC de Beauharnois-Salaberry</t>
  </si>
  <si>
    <t>MRC de Beauharnois-Salaberry à l’exception de la ville de Beauharnois</t>
  </si>
  <si>
    <t>La ville de Beauharnois est incluse au PGMR de la CMM.</t>
  </si>
  <si>
    <t>MRC de La Vallée-du-Richelieu</t>
  </si>
  <si>
    <t xml:space="preserve">Les 4 municipalités suivantes de la MRC de la Vallée-du-Richelieu : 
- Saint-Antoine-sur-Richelieu
- Saint-Charles-sur-Richelieu
- Saint-Denis-sur-Richelieu
- Saint-Marc-sur-Richelieu
</t>
  </si>
  <si>
    <t>Les 9 municipalités suivantes de la MRC de La Vallée-du-Richelieu sont incluses au PGMR de la CMM :
- Beloeil
- Carignan
- Chambly
- McMasterville
- Mont-Saint-Hilaire
- Otterburn
- Saint-Basile-le-Grand
- Saint-Jean-Baptiste
- Saint-Mathieu-de-Beloeil</t>
  </si>
  <si>
    <t>MRC de Rouville</t>
  </si>
  <si>
    <t xml:space="preserve">MRC de Rouville à l’exception des municipalités de Richelieu et Saint-Mathias-sur-Richelieu  </t>
  </si>
  <si>
    <t xml:space="preserve">Les municipalités de Richelieu et Saint-Mathias-sur-Richelieu sont incluses au PGMR de la CMM. </t>
  </si>
  <si>
    <t>MRC de Vaudreuil-Soulanges</t>
  </si>
  <si>
    <t>Les 12 municipalités suivantes de la MRC de Vaudreuil-Soulanges :
- Coteau-du-Lac
- Les Coteaux
- Pointe-Fortune
- Rivière-Beaudette
- Saint-Clet
- Saint-Polycarpe
- Saint-Zotique
- Sainte-Justine-de-Newton
- Sainte-Marthe
- Rigaud
- Saint-Télesphore
- Très-Saint-Rédempteur</t>
  </si>
  <si>
    <t>Les 11 municipalités suivantes de la MRC de Vaudreuil-Soulanges sont incluses au PGMR de la CMM : 
- Hudson
- Les Cèdres
- L’Île-Cadieux
- L’Île-Perrot
- Notre-Dame-de-l’Île-Perrot
- Pincourt
- Pointe-des-Cascades
- Saint-Lazare
- Terrasse-Vaudreuil
- Vaudreuil-Dorion
- Vaudreuil-sur-le-Lac</t>
  </si>
  <si>
    <t>MRC Haut-Saint-Laurent</t>
  </si>
  <si>
    <t>MRC Pierre-De Saurel</t>
  </si>
  <si>
    <t>Kahnawake</t>
  </si>
  <si>
    <t>Les municipalités de Deschaillons-sur-St-Laurent, Fortierville, Parisville et Sainte-Françoise de la MRC de Bécancour sont incluses au PGMR de la MRC de Lotbinière.</t>
  </si>
  <si>
    <t>MRC d'Arthabaska</t>
  </si>
  <si>
    <t>LET de la Société de développement durable d’Arthabaska (Gesterra)</t>
  </si>
  <si>
    <t>Saint-Rosaire</t>
  </si>
  <si>
    <t>Gesterra (société mixte)</t>
  </si>
  <si>
    <t>Les municipalités de Deschaillons-sur-St-Laurent, Fortierville, Parisville et Sainte-Françoise sont incluses au PGMR de la MRC de Lotbinière.</t>
  </si>
  <si>
    <t>Aucun LET sur le territoire</t>
  </si>
  <si>
    <t>MRC de l'Érable</t>
  </si>
  <si>
    <t>MRC Drummond</t>
  </si>
  <si>
    <t>LET de WM Québec inc. de Saint-Nicéphore</t>
  </si>
  <si>
    <t>Saint-Nicéphore</t>
  </si>
  <si>
    <r>
      <t>Aucune
volume total de zone 3A
2 760 000 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 xml:space="preserve">
comblé au plus tard en septembre 2021
voir remarques</t>
    </r>
  </si>
  <si>
    <t>Oui (2009); no MRC-789</t>
  </si>
  <si>
    <t xml:space="preserve">Communautés autochtones </t>
  </si>
  <si>
    <t>Nombre de communautés autochtones</t>
  </si>
  <si>
    <t xml:space="preserve">Particularités </t>
  </si>
  <si>
    <t>77% des communautés sont couvertes par un PGMR</t>
  </si>
  <si>
    <t>Communautés autochtones couvertes par un PGMR</t>
  </si>
  <si>
    <t>Communautés couvertes par le PGMR d'une MRC</t>
  </si>
  <si>
    <t xml:space="preserve">MRC </t>
  </si>
  <si>
    <t xml:space="preserve">Communautés couvertes par leur propre PGMR </t>
  </si>
  <si>
    <t xml:space="preserve">Villages nordiques couverts par le PGMR du Nunavik </t>
  </si>
  <si>
    <t>Ekuanitshit</t>
  </si>
  <si>
    <t>Minganie</t>
  </si>
  <si>
    <t>Chisasibi</t>
  </si>
  <si>
    <t>Essipit</t>
  </si>
  <si>
    <t>Haute-Côte-Nord</t>
  </si>
  <si>
    <t xml:space="preserve">Gesgapegiag </t>
  </si>
  <si>
    <t>Hunter's Point</t>
  </si>
  <si>
    <t>Témiscamingue</t>
  </si>
  <si>
    <t xml:space="preserve">Kitigan Zibi </t>
  </si>
  <si>
    <t>Vallée-de-la-Gatineau</t>
  </si>
  <si>
    <t xml:space="preserve">Kebaowek </t>
  </si>
  <si>
    <t xml:space="preserve">Malécite de Viger </t>
  </si>
  <si>
    <t>Rivière-du-Loup</t>
  </si>
  <si>
    <t>Kitcisakik</t>
  </si>
  <si>
    <t>Mashteuiatsh</t>
  </si>
  <si>
    <t>Domaine du Roy</t>
  </si>
  <si>
    <t xml:space="preserve">Lac Simon </t>
  </si>
  <si>
    <t xml:space="preserve">Odanak </t>
  </si>
  <si>
    <t>Nicolet-Yamaska</t>
  </si>
  <si>
    <t>Listuguj</t>
  </si>
  <si>
    <t xml:space="preserve">Pikogan </t>
  </si>
  <si>
    <t>Abitibi</t>
  </si>
  <si>
    <t>Uashat Mak Mani-utenam</t>
  </si>
  <si>
    <t>Sept-Rivières</t>
  </si>
  <si>
    <t>Natashquan</t>
  </si>
  <si>
    <t>Kuujjuarapik</t>
  </si>
  <si>
    <t>Wôlinak</t>
  </si>
  <si>
    <t>Bécancour</t>
  </si>
  <si>
    <t>Opitciwan</t>
  </si>
  <si>
    <t xml:space="preserve">Pakua Shipi </t>
  </si>
  <si>
    <t>Pessamit</t>
  </si>
  <si>
    <t>Timiskaming</t>
  </si>
  <si>
    <t xml:space="preserve">Unamen Shipu </t>
  </si>
  <si>
    <t xml:space="preserve">Communautés autochtones n'étant pas couvertes par un PGMR </t>
  </si>
  <si>
    <t>Communautés n'ayant pas de PGMR</t>
  </si>
  <si>
    <t>Akwesasne</t>
  </si>
  <si>
    <t>Barriere Lake</t>
  </si>
  <si>
    <t>Gespeg</t>
  </si>
  <si>
    <t>Kanesatake</t>
  </si>
  <si>
    <t>Kawawachikamach</t>
  </si>
  <si>
    <t>Manawan</t>
  </si>
  <si>
    <t>Matimekush</t>
  </si>
  <si>
    <t>Oujé Bougoumou</t>
  </si>
  <si>
    <t>Waskaganish</t>
  </si>
  <si>
    <t>Waswanipi</t>
  </si>
  <si>
    <t>Wemindji</t>
  </si>
  <si>
    <t>Wemotaci</t>
  </si>
  <si>
    <t>Whapmagoostui</t>
  </si>
  <si>
    <t xml:space="preserve">Winneway </t>
  </si>
  <si>
    <t>Références : IDDPNQL (2020) et RECYC-QUÉBEC (2021)</t>
  </si>
  <si>
    <t>LET</t>
  </si>
  <si>
    <t>Lieu d'enfouissement technique</t>
  </si>
  <si>
    <t>LEET</t>
  </si>
  <si>
    <t>Lieu d'enfouissement en tranchée</t>
  </si>
  <si>
    <t>LEMN</t>
  </si>
  <si>
    <t>Lieu d'enfouissement en milieu nordique</t>
  </si>
  <si>
    <t>Un nouveau règlement sera adopté conformément au PGMR en vigueur (2023-2029)</t>
  </si>
  <si>
    <t xml:space="preserve">Ce document présente l'information disponible sur les plans de gestion des matières résiduelles (PGMR) en vigueur sur le territoire du Québec à la date de sa mise à jour.  </t>
  </si>
  <si>
    <t>MRC Le Haut Saint-François</t>
  </si>
  <si>
    <t xml:space="preserve">PGMR conjoint des MRC d'Antoine-Labelle et des Laurentides  </t>
  </si>
  <si>
    <t>MRC de Beauce-Centre</t>
  </si>
  <si>
    <t>LET d'Armagh</t>
  </si>
  <si>
    <t>MRC Acton et 
MRC Maskoutains</t>
  </si>
  <si>
    <t>MRC de La Rivière-du-Nord</t>
  </si>
  <si>
    <t>Communauté maritime des Îles-de-la-Madeleine</t>
  </si>
  <si>
    <t>MRC de La Matapédia et MRC de La Mitis</t>
  </si>
  <si>
    <t xml:space="preserve">Ville de Saguenay </t>
  </si>
  <si>
    <t>MRC du Fjord-du-Saguenay</t>
  </si>
  <si>
    <t>Ville de Saguenay</t>
  </si>
  <si>
    <t>2023-04-19 (Avignon)
2023-05-24 (Bonaventure)</t>
  </si>
  <si>
    <t>2028-04-19 (Avignon)
2028-05-24 (Bonaventure)</t>
  </si>
  <si>
    <t>2030-04-19 (Avignon)
2030-05-24 (Bonaventure)</t>
  </si>
  <si>
    <t>MRC des Pays-d'en-Haut</t>
  </si>
  <si>
    <t>MRC d'Antoine-Labelle et MRC des Laurentides</t>
  </si>
  <si>
    <t xml:space="preserve">2030-01-24 (Antoine-Labelle)
2029-12-15 (Laurentides)
</t>
  </si>
  <si>
    <t>MRC du Fjord-du-Saguenay et ville de Saguenay (PGMR 2016-2020)</t>
  </si>
  <si>
    <t>MRC de La Haute-Yamaska</t>
  </si>
  <si>
    <t>MRC de La Côte-de-Gaspé et MRC du Rocher-Percé</t>
  </si>
  <si>
    <t>2022-07-27 (Rocher-Percé)
2022-10-12
(Côte-de-Gaspé)</t>
  </si>
  <si>
    <t>2027-07-27 (Rocher-Percé)
2027-10-12
(Côte-de-Gaspé)</t>
  </si>
  <si>
    <t>2029-07-27 (Rocher-Percé)
2029-10-12
(Côte-de-Gaspé)</t>
  </si>
  <si>
    <t>MRC de D'Autray</t>
  </si>
  <si>
    <t>MRC du Haut-Saint-Laurent</t>
  </si>
  <si>
    <t>MRC de Pierre-De Saurel</t>
  </si>
  <si>
    <t xml:space="preserve">MRC d'Acton et MRC des Maskoutains </t>
  </si>
  <si>
    <t xml:space="preserve">MRC de La Vallée-de-la-Gatineau et communauté autochtone de Kitigan Zibi Anishinabeg </t>
  </si>
  <si>
    <t>MRC du Haut-Richelieu et MRC des Jardins-de-Napierville</t>
  </si>
  <si>
    <t xml:space="preserve">Aucun (Haut-Richelieu), Interdiction (Jardins-de-Napierville) </t>
  </si>
  <si>
    <t>MRC de Bécancour et MRC de Nicolet-Yamaska</t>
  </si>
  <si>
    <t>MRC de Bécancour à l’exception des municipalités de Deschaillons-sur-St-Laurent, Fortierville, Parisville et Sainte-Françoise. Le territoire d'application du plan comprend également la communauté autochtone de Wôlinak.
MRC Nicolet-Yamaska et la communauté autochtone d'Odanak</t>
  </si>
  <si>
    <t>2023-10-18 (Bécancour)
2023-11-22 
(Nicolet-Yamaska)</t>
  </si>
  <si>
    <t>2028-10-18
(Bécancour)
2028-11-22 
(Nicolet-Yamaska)</t>
  </si>
  <si>
    <t>2030-10-18
 (Bécancour)
2030-11-22 
(Nicolet-Yamaska)</t>
  </si>
  <si>
    <t xml:space="preserve">2028-01-24 
(Antoine-Labelle)
2027-12-15 (Laurentides)
</t>
  </si>
  <si>
    <t xml:space="preserve">2023-01-24 
(Antoine-Labelle)
2022-12-15 (Laurentides)
</t>
  </si>
  <si>
    <t>2023-12-23
(Chenaux)
2023-12-31
(Maskinongé, Mékinac, Shawinigan, Trois-Rivières)</t>
  </si>
  <si>
    <t>2028-12-23
(Chenaux)
2028-12-31
(Maskinongé, Mékinac, Shawinigan, Trois-Rivières)</t>
  </si>
  <si>
    <t>2030-12-23
(Chenaux)
2030-12-31
(Maskinongé, Mékinac, Shawinigan, Trois-Rivières)</t>
  </si>
  <si>
    <t>MRC du Golfe-du-Saint-Laurent</t>
  </si>
  <si>
    <t>Communauté métropolitaine de Montréal, les municipalités de Saint-Placide et de L’Épiphanie</t>
  </si>
  <si>
    <t xml:space="preserve">Le territoire d'application comprend plus précisément les territoires suivants :  
- Agglomération de Longueuil
- Agglomération de Montréal
- MRC des Deux-Montagnes (incluant Kanesatake)
- MRC de l'Assomption
- Ville de Laval
- MRC des Moulins
- MRC de Marguerite-D'Youville
- Ville de Mirabelle
- MRC de Roussillon
- MRC de Thérèse-De Blainville
- 7 municipalités de la MRC de Beauharnois-Salaberry
- 5 municipalités de la MRC de la Vallée-du-Richelieu
- 7 municipalités de la MRC de Rouville
- 11 municipalités de la MRC de Vaudreuil-Soulanges 
</t>
  </si>
  <si>
    <t>Oui (2004); no68</t>
  </si>
  <si>
    <t>MRC du Golfe-du-Saint-Laurent et les communautés autochtones Unamen Shipu et Pakua Shipu</t>
  </si>
  <si>
    <t>Excluant la communauté autochtone de Manawan</t>
  </si>
  <si>
    <t>Oui (2022); no230</t>
  </si>
  <si>
    <t>Mise à jour le 7 mars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</si>
</sst>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 Narrow"/>
      <family val="2"/>
    </font>
    <font>
      <b/>
      <sz val="11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2"/>
      <color theme="1"/>
      <name val="Calibri"/>
      <family val="2"/>
      <scheme val="minor"/>
    </font>
    <font>
      <b/>
      <sz val="24"/>
      <color theme="3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24"/>
      <color rgb="FF000000"/>
      <name val="Calibri"/>
      <family val="2"/>
    </font>
    <font>
      <sz val="10"/>
      <color rgb="FF000000"/>
      <name val="Arial"/>
      <family val="2"/>
    </font>
    <font>
      <sz val="11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3" fillId="0" borderId="0"/>
  </cellStyleXfs>
  <cellXfs count="188">
    <xf numFmtId="0" fontId="0" fillId="0" borderId="0" xfId="0"/>
    <xf numFmtId="0" fontId="4" fillId="0" borderId="0" xfId="2" applyFont="1" applyAlignment="1">
      <alignment vertical="center" wrapText="1"/>
    </xf>
    <xf numFmtId="0" fontId="6" fillId="0" borderId="0" xfId="0" applyFont="1"/>
    <xf numFmtId="0" fontId="6" fillId="0" borderId="1" xfId="2" applyFont="1" applyBorder="1" applyAlignment="1">
      <alignment horizontal="center" vertical="center" wrapText="1"/>
    </xf>
    <xf numFmtId="14" fontId="6" fillId="0" borderId="1" xfId="2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" xfId="2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center" wrapText="1"/>
    </xf>
    <xf numFmtId="0" fontId="14" fillId="0" borderId="0" xfId="0" applyFont="1"/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6" fillId="0" borderId="2" xfId="2" applyNumberFormat="1" applyFont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2" xfId="0" applyFont="1" applyBorder="1"/>
    <xf numFmtId="0" fontId="5" fillId="2" borderId="0" xfId="2" applyFont="1" applyFill="1" applyAlignment="1">
      <alignment horizontal="center" vertical="center" wrapText="1"/>
    </xf>
    <xf numFmtId="0" fontId="6" fillId="0" borderId="0" xfId="2" applyFont="1" applyAlignment="1">
      <alignment horizontal="left" vertical="center" wrapText="1"/>
    </xf>
    <xf numFmtId="14" fontId="6" fillId="0" borderId="0" xfId="2" applyNumberFormat="1" applyFont="1" applyAlignment="1">
      <alignment vertical="center" wrapText="1"/>
    </xf>
    <xf numFmtId="14" fontId="6" fillId="0" borderId="0" xfId="2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14" fontId="6" fillId="3" borderId="0" xfId="2" applyNumberFormat="1" applyFont="1" applyFill="1" applyAlignment="1">
      <alignment horizontal="left" vertical="center" wrapText="1"/>
    </xf>
    <xf numFmtId="0" fontId="4" fillId="0" borderId="0" xfId="2" applyFont="1" applyAlignment="1">
      <alignment horizontal="center" vertical="center" wrapText="1"/>
    </xf>
    <xf numFmtId="14" fontId="4" fillId="0" borderId="0" xfId="2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2" applyFont="1" applyAlignment="1">
      <alignment vertical="center" wrapText="1"/>
    </xf>
    <xf numFmtId="14" fontId="6" fillId="0" borderId="0" xfId="2" applyNumberFormat="1" applyFont="1" applyAlignment="1">
      <alignment vertical="center"/>
    </xf>
    <xf numFmtId="14" fontId="6" fillId="0" borderId="0" xfId="2" applyNumberFormat="1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14" fontId="6" fillId="0" borderId="1" xfId="2" applyNumberFormat="1" applyFont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 wrapText="1"/>
    </xf>
    <xf numFmtId="0" fontId="6" fillId="0" borderId="3" xfId="2" applyFont="1" applyBorder="1" applyAlignment="1">
      <alignment vertical="center" wrapText="1"/>
    </xf>
    <xf numFmtId="14" fontId="6" fillId="0" borderId="0" xfId="2" applyNumberFormat="1" applyFont="1" applyAlignment="1">
      <alignment horizontal="left" vertical="center" wrapText="1"/>
    </xf>
    <xf numFmtId="14" fontId="15" fillId="0" borderId="1" xfId="2" applyNumberFormat="1" applyFont="1" applyBorder="1" applyAlignment="1">
      <alignment horizontal="center" vertical="center" wrapText="1"/>
    </xf>
    <xf numFmtId="0" fontId="6" fillId="0" borderId="2" xfId="2" applyFont="1" applyBorder="1" applyAlignment="1">
      <alignment vertical="center" wrapText="1"/>
    </xf>
    <xf numFmtId="0" fontId="6" fillId="0" borderId="0" xfId="0" applyFont="1" applyAlignment="1">
      <alignment vertical="top" wrapText="1"/>
    </xf>
    <xf numFmtId="14" fontId="6" fillId="0" borderId="0" xfId="0" applyNumberFormat="1" applyFont="1" applyAlignment="1">
      <alignment vertical="center"/>
    </xf>
    <xf numFmtId="14" fontId="6" fillId="0" borderId="0" xfId="0" applyNumberFormat="1" applyFont="1" applyAlignment="1">
      <alignment vertical="center" wrapText="1"/>
    </xf>
    <xf numFmtId="1" fontId="1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6" fillId="0" borderId="3" xfId="2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14" fontId="6" fillId="0" borderId="4" xfId="2" applyNumberFormat="1" applyFont="1" applyBorder="1" applyAlignment="1">
      <alignment horizontal="center" vertical="center" wrapText="1"/>
    </xf>
    <xf numFmtId="3" fontId="6" fillId="4" borderId="1" xfId="0" applyNumberFormat="1" applyFont="1" applyFill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4" borderId="0" xfId="0" applyNumberFormat="1" applyFont="1" applyFill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wrapText="1"/>
    </xf>
    <xf numFmtId="0" fontId="6" fillId="0" borderId="0" xfId="0" applyFont="1" applyAlignment="1">
      <alignment horizontal="left"/>
    </xf>
    <xf numFmtId="0" fontId="5" fillId="0" borderId="0" xfId="0" applyFont="1" applyAlignment="1">
      <alignment vertical="top" wrapText="1"/>
    </xf>
    <xf numFmtId="49" fontId="6" fillId="0" borderId="1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8" fillId="0" borderId="0" xfId="0" applyFont="1"/>
    <xf numFmtId="3" fontId="6" fillId="0" borderId="1" xfId="2" applyNumberFormat="1" applyFont="1" applyBorder="1" applyAlignment="1">
      <alignment horizontal="center" vertical="center" wrapText="1"/>
    </xf>
    <xf numFmtId="0" fontId="8" fillId="0" borderId="0" xfId="2" applyFont="1" applyAlignment="1">
      <alignment vertical="center" wrapText="1"/>
    </xf>
    <xf numFmtId="0" fontId="2" fillId="0" borderId="0" xfId="0" applyFont="1"/>
    <xf numFmtId="0" fontId="10" fillId="0" borderId="0" xfId="0" applyFont="1"/>
    <xf numFmtId="0" fontId="1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12" fillId="0" borderId="0" xfId="1" applyNumberFormat="1" applyFont="1" applyFill="1" applyBorder="1" applyAlignment="1" applyProtection="1"/>
    <xf numFmtId="0" fontId="19" fillId="0" borderId="0" xfId="0" applyFont="1"/>
    <xf numFmtId="0" fontId="12" fillId="0" borderId="0" xfId="1" applyNumberFormat="1" applyFont="1" applyFill="1" applyBorder="1" applyAlignment="1" applyProtection="1">
      <alignment horizontal="left" wrapText="1"/>
    </xf>
    <xf numFmtId="0" fontId="12" fillId="0" borderId="0" xfId="1" applyNumberFormat="1" applyFont="1" applyFill="1" applyBorder="1" applyAlignment="1" applyProtection="1">
      <alignment wrapText="1"/>
    </xf>
    <xf numFmtId="0" fontId="2" fillId="0" borderId="0" xfId="1" applyNumberFormat="1" applyFont="1" applyFill="1" applyBorder="1" applyAlignment="1" applyProtection="1"/>
    <xf numFmtId="0" fontId="20" fillId="0" borderId="0" xfId="0" applyFont="1"/>
    <xf numFmtId="0" fontId="1" fillId="0" borderId="0" xfId="1" applyNumberFormat="1" applyFill="1" applyBorder="1" applyAlignment="1" applyProtection="1">
      <protection locked="0"/>
    </xf>
    <xf numFmtId="0" fontId="0" fillId="0" borderId="0" xfId="0" applyProtection="1">
      <protection locked="0"/>
    </xf>
    <xf numFmtId="0" fontId="12" fillId="0" borderId="0" xfId="1" applyNumberFormat="1" applyFont="1" applyFill="1" applyBorder="1" applyAlignment="1" applyProtection="1">
      <alignment horizontal="left"/>
      <protection locked="0"/>
    </xf>
    <xf numFmtId="0" fontId="12" fillId="0" borderId="0" xfId="1" applyNumberFormat="1" applyFont="1" applyFill="1" applyBorder="1" applyAlignment="1" applyProtection="1">
      <alignment wrapText="1"/>
      <protection locked="0"/>
    </xf>
    <xf numFmtId="14" fontId="2" fillId="0" borderId="0" xfId="2" applyNumberFormat="1" applyAlignment="1">
      <alignment horizontal="center" vertical="center"/>
    </xf>
    <xf numFmtId="14" fontId="2" fillId="0" borderId="0" xfId="2" applyNumberFormat="1" applyAlignment="1">
      <alignment vertical="center"/>
    </xf>
    <xf numFmtId="0" fontId="6" fillId="0" borderId="14" xfId="2" applyFont="1" applyBorder="1" applyAlignment="1">
      <alignment vertical="center" wrapText="1"/>
    </xf>
    <xf numFmtId="14" fontId="6" fillId="0" borderId="3" xfId="2" applyNumberFormat="1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6" fillId="0" borderId="1" xfId="0" applyFont="1" applyBorder="1"/>
    <xf numFmtId="0" fontId="16" fillId="0" borderId="15" xfId="0" applyFont="1" applyBorder="1" applyAlignment="1">
      <alignment horizontal="center" vertical="center" wrapText="1"/>
    </xf>
    <xf numFmtId="0" fontId="5" fillId="0" borderId="0" xfId="2" applyFont="1" applyAlignment="1">
      <alignment horizontal="left" vertical="center" wrapText="1"/>
    </xf>
    <xf numFmtId="0" fontId="1" fillId="0" borderId="0" xfId="1" applyAlignment="1" applyProtection="1"/>
    <xf numFmtId="0" fontId="12" fillId="0" borderId="0" xfId="1" applyNumberFormat="1" applyFont="1" applyFill="1" applyBorder="1" applyAlignment="1" applyProtection="1">
      <alignment horizontal="left"/>
      <protection locked="0"/>
    </xf>
    <xf numFmtId="0" fontId="9" fillId="0" borderId="0" xfId="0" applyFont="1" applyAlignment="1">
      <alignment horizontal="center"/>
    </xf>
    <xf numFmtId="0" fontId="1" fillId="0" borderId="0" xfId="1" applyNumberFormat="1" applyFill="1" applyBorder="1" applyAlignment="1" applyProtection="1">
      <alignment horizontal="left" wrapText="1"/>
      <protection locked="0"/>
    </xf>
    <xf numFmtId="0" fontId="12" fillId="0" borderId="0" xfId="1" applyNumberFormat="1" applyFont="1" applyFill="1" applyBorder="1" applyAlignment="1" applyProtection="1">
      <alignment horizontal="left" wrapText="1"/>
      <protection locked="0"/>
    </xf>
    <xf numFmtId="0" fontId="6" fillId="0" borderId="0" xfId="2" applyFont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top" wrapText="1"/>
    </xf>
    <xf numFmtId="0" fontId="6" fillId="0" borderId="1" xfId="2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3" fontId="6" fillId="0" borderId="4" xfId="0" applyNumberFormat="1" applyFont="1" applyBorder="1" applyAlignment="1">
      <alignment horizontal="center" vertical="center" wrapText="1"/>
    </xf>
    <xf numFmtId="3" fontId="6" fillId="0" borderId="5" xfId="0" applyNumberFormat="1" applyFont="1" applyBorder="1" applyAlignment="1">
      <alignment horizontal="center" vertical="center" wrapText="1"/>
    </xf>
    <xf numFmtId="14" fontId="6" fillId="0" borderId="4" xfId="2" applyNumberFormat="1" applyFont="1" applyBorder="1" applyAlignment="1">
      <alignment horizontal="center" vertical="center"/>
    </xf>
    <xf numFmtId="14" fontId="6" fillId="0" borderId="5" xfId="2" applyNumberFormat="1" applyFont="1" applyBorder="1" applyAlignment="1">
      <alignment horizontal="center" vertical="center"/>
    </xf>
    <xf numFmtId="14" fontId="6" fillId="0" borderId="4" xfId="0" applyNumberFormat="1" applyFont="1" applyBorder="1" applyAlignment="1">
      <alignment horizontal="center" vertical="center"/>
    </xf>
    <xf numFmtId="14" fontId="6" fillId="0" borderId="5" xfId="0" applyNumberFormat="1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 wrapText="1"/>
    </xf>
    <xf numFmtId="0" fontId="6" fillId="0" borderId="5" xfId="2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8" xfId="2" applyFont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6" fillId="0" borderId="11" xfId="2" applyFont="1" applyBorder="1" applyAlignment="1">
      <alignment horizontal="center" vertical="center" wrapText="1"/>
    </xf>
    <xf numFmtId="0" fontId="6" fillId="0" borderId="12" xfId="2" applyFont="1" applyBorder="1" applyAlignment="1">
      <alignment horizontal="center" vertical="center" wrapText="1"/>
    </xf>
    <xf numFmtId="0" fontId="6" fillId="0" borderId="9" xfId="2" applyFont="1" applyBorder="1" applyAlignment="1">
      <alignment horizontal="center" vertical="center" wrapText="1"/>
    </xf>
    <xf numFmtId="0" fontId="6" fillId="0" borderId="6" xfId="2" applyFont="1" applyBorder="1" applyAlignment="1">
      <alignment horizontal="center" vertical="center" wrapText="1"/>
    </xf>
    <xf numFmtId="14" fontId="6" fillId="0" borderId="1" xfId="2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0" xfId="2" applyFont="1" applyBorder="1" applyAlignment="1">
      <alignment horizontal="center" vertical="center" wrapText="1"/>
    </xf>
    <xf numFmtId="14" fontId="6" fillId="0" borderId="4" xfId="2" applyNumberFormat="1" applyFont="1" applyBorder="1" applyAlignment="1">
      <alignment horizontal="center" vertical="center" wrapText="1"/>
    </xf>
    <xf numFmtId="14" fontId="6" fillId="0" borderId="10" xfId="2" applyNumberFormat="1" applyFont="1" applyBorder="1" applyAlignment="1">
      <alignment horizontal="center" vertical="center" wrapText="1"/>
    </xf>
    <xf numFmtId="14" fontId="6" fillId="0" borderId="5" xfId="2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4" fontId="6" fillId="0" borderId="4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14" fontId="6" fillId="0" borderId="5" xfId="0" applyNumberFormat="1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13" xfId="2" applyFont="1" applyBorder="1" applyAlignment="1">
      <alignment horizontal="center" vertical="center" wrapText="1"/>
    </xf>
    <xf numFmtId="0" fontId="8" fillId="0" borderId="13" xfId="2" applyFont="1" applyBorder="1" applyAlignment="1">
      <alignment horizontal="left" vertical="center" wrapText="1"/>
    </xf>
    <xf numFmtId="0" fontId="5" fillId="0" borderId="0" xfId="0" applyFont="1" applyAlignment="1">
      <alignment vertical="top" wrapText="1"/>
    </xf>
    <xf numFmtId="0" fontId="4" fillId="0" borderId="0" xfId="2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4">
    <cellStyle name="Lien hypertexte" xfId="1" builtinId="8"/>
    <cellStyle name="Milliers" xfId="2" builtinId="3"/>
    <cellStyle name="Normal" xfId="0" builtinId="0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mh.gouv.qc.ca/organisation-municipale/cartotheque/cartes-regionales/" TargetMode="External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hyperlink" Target="https://www.mamh.gouv.qc.ca/organisation-municipale/cartotheque/cartes-regionales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autochtones.gouv.qc.ca/nations/cartes/carte-8x11.pdf" TargetMode="External"/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mh.gouv.qc.ca/organisation-municipale/cartotheque/cartes-regionales/" TargetMode="External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amh.gouv.qc.ca/organisation-municipale/cartotheque/cartes-regionales/" TargetMode="External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https://www.mamh.gouv.qc.ca/organisation-municipale/cartotheque/cartes-regionale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13</xdr:row>
      <xdr:rowOff>457200</xdr:rowOff>
    </xdr:from>
    <xdr:to>
      <xdr:col>11</xdr:col>
      <xdr:colOff>104775</xdr:colOff>
      <xdr:row>53</xdr:row>
      <xdr:rowOff>0</xdr:rowOff>
    </xdr:to>
    <xdr:sp macro="" textlink="">
      <xdr:nvSpPr>
        <xdr:cNvPr id="192066" name="Rectangle 11">
          <a:extLst>
            <a:ext uri="{FF2B5EF4-FFF2-40B4-BE49-F238E27FC236}">
              <a16:creationId xmlns:a16="http://schemas.microsoft.com/office/drawing/2014/main" id="{24DF142A-373A-B4BC-3CF3-E6BE2F672583}"/>
            </a:ext>
          </a:extLst>
        </xdr:cNvPr>
        <xdr:cNvSpPr>
          <a:spLocks noChangeArrowheads="1"/>
        </xdr:cNvSpPr>
      </xdr:nvSpPr>
      <xdr:spPr bwMode="auto">
        <a:xfrm>
          <a:off x="371475" y="2676525"/>
          <a:ext cx="6991350" cy="6572250"/>
        </a:xfrm>
        <a:prstGeom prst="rect">
          <a:avLst/>
        </a:prstGeom>
        <a:noFill/>
        <a:ln w="2857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161925</xdr:rowOff>
    </xdr:from>
    <xdr:to>
      <xdr:col>13</xdr:col>
      <xdr:colOff>228600</xdr:colOff>
      <xdr:row>1</xdr:row>
      <xdr:rowOff>85725</xdr:rowOff>
    </xdr:to>
    <xdr:pic>
      <xdr:nvPicPr>
        <xdr:cNvPr id="192067" name="Image 6" descr="RECYC-QUÉBEC - Logos et normes graphiques">
          <a:extLst>
            <a:ext uri="{FF2B5EF4-FFF2-40B4-BE49-F238E27FC236}">
              <a16:creationId xmlns:a16="http://schemas.microsoft.com/office/drawing/2014/main" id="{39619978-A5BC-527C-5382-0894CB624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61925"/>
          <a:ext cx="1752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590550</xdr:colOff>
      <xdr:row>0</xdr:row>
      <xdr:rowOff>0</xdr:rowOff>
    </xdr:from>
    <xdr:to>
      <xdr:col>19</xdr:col>
      <xdr:colOff>552450</xdr:colOff>
      <xdr:row>40</xdr:row>
      <xdr:rowOff>9525</xdr:rowOff>
    </xdr:to>
    <xdr:pic>
      <xdr:nvPicPr>
        <xdr:cNvPr id="202093" name="Image 2">
          <a:extLst>
            <a:ext uri="{FF2B5EF4-FFF2-40B4-BE49-F238E27FC236}">
              <a16:creationId xmlns:a16="http://schemas.microsoft.com/office/drawing/2014/main" id="{492F8DBE-E149-432C-75A0-841B64761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0"/>
          <a:ext cx="7581900" cy="648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</xdr:row>
      <xdr:rowOff>19050</xdr:rowOff>
    </xdr:from>
    <xdr:to>
      <xdr:col>9</xdr:col>
      <xdr:colOff>533400</xdr:colOff>
      <xdr:row>29</xdr:row>
      <xdr:rowOff>85725</xdr:rowOff>
    </xdr:to>
    <xdr:pic>
      <xdr:nvPicPr>
        <xdr:cNvPr id="202094" name="Image 2">
          <a:extLst>
            <a:ext uri="{FF2B5EF4-FFF2-40B4-BE49-F238E27FC236}">
              <a16:creationId xmlns:a16="http://schemas.microsoft.com/office/drawing/2014/main" id="{C8E076F0-17B7-C3B1-5001-26A58822D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0975"/>
          <a:ext cx="7315200" cy="460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188594</xdr:colOff>
      <xdr:row>29</xdr:row>
      <xdr:rowOff>104774</xdr:rowOff>
    </xdr:from>
    <xdr:ext cx="3707105" cy="264560"/>
    <xdr:sp macro="" textlink="">
      <xdr:nvSpPr>
        <xdr:cNvPr id="4" name="ZoneText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46ADBA3-DADD-829C-6EF7-262BF8105F80}"/>
            </a:ext>
          </a:extLst>
        </xdr:cNvPr>
        <xdr:cNvSpPr txBox="1"/>
      </xdr:nvSpPr>
      <xdr:spPr>
        <a:xfrm>
          <a:off x="188594" y="4800599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  <xdr:oneCellAnchor>
    <xdr:from>
      <xdr:col>9</xdr:col>
      <xdr:colOff>746760</xdr:colOff>
      <xdr:row>39</xdr:row>
      <xdr:rowOff>112395</xdr:rowOff>
    </xdr:from>
    <xdr:ext cx="3707105" cy="264560"/>
    <xdr:sp macro="" textlink="">
      <xdr:nvSpPr>
        <xdr:cNvPr id="5" name="ZoneText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2C7D34-A1B6-AE28-9A02-F6694449C34C}"/>
            </a:ext>
          </a:extLst>
        </xdr:cNvPr>
        <xdr:cNvSpPr txBox="1"/>
      </xdr:nvSpPr>
      <xdr:spPr>
        <a:xfrm>
          <a:off x="7604760" y="6427470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57150</xdr:rowOff>
    </xdr:from>
    <xdr:to>
      <xdr:col>8</xdr:col>
      <xdr:colOff>247650</xdr:colOff>
      <xdr:row>41</xdr:row>
      <xdr:rowOff>133350</xdr:rowOff>
    </xdr:to>
    <xdr:pic>
      <xdr:nvPicPr>
        <xdr:cNvPr id="202935" name="Image 3">
          <a:extLst>
            <a:ext uri="{FF2B5EF4-FFF2-40B4-BE49-F238E27FC236}">
              <a16:creationId xmlns:a16="http://schemas.microsoft.com/office/drawing/2014/main" id="{50CD12E7-99DB-825B-98A9-EA343C13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150"/>
          <a:ext cx="6048375" cy="671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396240</xdr:colOff>
      <xdr:row>42</xdr:row>
      <xdr:rowOff>38100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16042B-5962-D46E-7C1C-B813E056F716}"/>
            </a:ext>
          </a:extLst>
        </xdr:cNvPr>
        <xdr:cNvSpPr txBox="1"/>
      </xdr:nvSpPr>
      <xdr:spPr>
        <a:xfrm>
          <a:off x="396240" y="6838950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7</xdr:col>
      <xdr:colOff>485775</xdr:colOff>
      <xdr:row>39</xdr:row>
      <xdr:rowOff>123825</xdr:rowOff>
    </xdr:to>
    <xdr:pic>
      <xdr:nvPicPr>
        <xdr:cNvPr id="203959" name="Image 2">
          <a:extLst>
            <a:ext uri="{FF2B5EF4-FFF2-40B4-BE49-F238E27FC236}">
              <a16:creationId xmlns:a16="http://schemas.microsoft.com/office/drawing/2014/main" id="{55A9F7C6-3AF9-9D7D-1A97-7DD6031F7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5734050" cy="643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207645</xdr:colOff>
      <xdr:row>39</xdr:row>
      <xdr:rowOff>112395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B5D8FD-4D81-0F60-D8EC-B302D976AAE4}"/>
            </a:ext>
          </a:extLst>
        </xdr:cNvPr>
        <xdr:cNvSpPr txBox="1"/>
      </xdr:nvSpPr>
      <xdr:spPr>
        <a:xfrm>
          <a:off x="207645" y="6427470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12</xdr:col>
      <xdr:colOff>266700</xdr:colOff>
      <xdr:row>36</xdr:row>
      <xdr:rowOff>19050</xdr:rowOff>
    </xdr:to>
    <xdr:pic>
      <xdr:nvPicPr>
        <xdr:cNvPr id="204983" name="Image 3">
          <a:extLst>
            <a:ext uri="{FF2B5EF4-FFF2-40B4-BE49-F238E27FC236}">
              <a16:creationId xmlns:a16="http://schemas.microsoft.com/office/drawing/2014/main" id="{ED2D6C7F-F324-0076-83E1-88E94D202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9372600" cy="584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264795</xdr:colOff>
      <xdr:row>36</xdr:row>
      <xdr:rowOff>133350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6D9869-9261-FBC2-03B8-068635578E13}"/>
            </a:ext>
          </a:extLst>
        </xdr:cNvPr>
        <xdr:cNvSpPr txBox="1"/>
      </xdr:nvSpPr>
      <xdr:spPr>
        <a:xfrm>
          <a:off x="264795" y="5962650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152400</xdr:rowOff>
    </xdr:from>
    <xdr:to>
      <xdr:col>7</xdr:col>
      <xdr:colOff>685800</xdr:colOff>
      <xdr:row>42</xdr:row>
      <xdr:rowOff>85725</xdr:rowOff>
    </xdr:to>
    <xdr:pic>
      <xdr:nvPicPr>
        <xdr:cNvPr id="208053" name="Image 3">
          <a:extLst>
            <a:ext uri="{FF2B5EF4-FFF2-40B4-BE49-F238E27FC236}">
              <a16:creationId xmlns:a16="http://schemas.microsoft.com/office/drawing/2014/main" id="{5B833661-B359-D9C5-438A-FEE3A84CE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400"/>
          <a:ext cx="5905500" cy="673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188595</xdr:colOff>
      <xdr:row>42</xdr:row>
      <xdr:rowOff>112395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E7FDDF-A07D-CF3F-195B-707298E6093E}"/>
            </a:ext>
          </a:extLst>
        </xdr:cNvPr>
        <xdr:cNvSpPr txBox="1"/>
      </xdr:nvSpPr>
      <xdr:spPr>
        <a:xfrm>
          <a:off x="188595" y="6913245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152400</xdr:rowOff>
    </xdr:from>
    <xdr:to>
      <xdr:col>12</xdr:col>
      <xdr:colOff>361950</xdr:colOff>
      <xdr:row>37</xdr:row>
      <xdr:rowOff>57150</xdr:rowOff>
    </xdr:to>
    <xdr:pic>
      <xdr:nvPicPr>
        <xdr:cNvPr id="209077" name="Image 2">
          <a:extLst>
            <a:ext uri="{FF2B5EF4-FFF2-40B4-BE49-F238E27FC236}">
              <a16:creationId xmlns:a16="http://schemas.microsoft.com/office/drawing/2014/main" id="{6DB714BA-7454-707B-3101-F039A3126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2400"/>
          <a:ext cx="9429750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198120</xdr:colOff>
      <xdr:row>37</xdr:row>
      <xdr:rowOff>95250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75E092-ED0C-DCB3-E953-C37A036D3E6F}"/>
            </a:ext>
          </a:extLst>
        </xdr:cNvPr>
        <xdr:cNvSpPr txBox="1"/>
      </xdr:nvSpPr>
      <xdr:spPr>
        <a:xfrm>
          <a:off x="198120" y="6086475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12</xdr:col>
      <xdr:colOff>209550</xdr:colOff>
      <xdr:row>35</xdr:row>
      <xdr:rowOff>57150</xdr:rowOff>
    </xdr:to>
    <xdr:pic>
      <xdr:nvPicPr>
        <xdr:cNvPr id="210101" name="Image 2">
          <a:extLst>
            <a:ext uri="{FF2B5EF4-FFF2-40B4-BE49-F238E27FC236}">
              <a16:creationId xmlns:a16="http://schemas.microsoft.com/office/drawing/2014/main" id="{F9E0A000-2B4F-1A5F-0561-53DD55B33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9220200" cy="572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255270</xdr:colOff>
      <xdr:row>35</xdr:row>
      <xdr:rowOff>112395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139F52-D043-B2BA-C4E8-DDBA4AA8DAB4}"/>
            </a:ext>
          </a:extLst>
        </xdr:cNvPr>
        <xdr:cNvSpPr txBox="1"/>
      </xdr:nvSpPr>
      <xdr:spPr>
        <a:xfrm>
          <a:off x="255270" y="5779770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104775</xdr:rowOff>
    </xdr:from>
    <xdr:to>
      <xdr:col>7</xdr:col>
      <xdr:colOff>419100</xdr:colOff>
      <xdr:row>40</xdr:row>
      <xdr:rowOff>66675</xdr:rowOff>
    </xdr:to>
    <xdr:pic>
      <xdr:nvPicPr>
        <xdr:cNvPr id="211125" name="Image 2">
          <a:extLst>
            <a:ext uri="{FF2B5EF4-FFF2-40B4-BE49-F238E27FC236}">
              <a16:creationId xmlns:a16="http://schemas.microsoft.com/office/drawing/2014/main" id="{5343EE4B-79E8-216D-7940-1EF4C907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4775"/>
          <a:ext cx="5676900" cy="643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207645</xdr:colOff>
      <xdr:row>40</xdr:row>
      <xdr:rowOff>57150</xdr:rowOff>
    </xdr:from>
    <xdr:ext cx="3707105" cy="264560"/>
    <xdr:sp macro="" textlink="">
      <xdr:nvSpPr>
        <xdr:cNvPr id="4" name="ZoneText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26649A-58B1-59E4-2E41-7E8359D8DFF1}"/>
            </a:ext>
          </a:extLst>
        </xdr:cNvPr>
        <xdr:cNvSpPr txBox="1"/>
      </xdr:nvSpPr>
      <xdr:spPr>
        <a:xfrm>
          <a:off x="207645" y="6534150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7</xdr:col>
      <xdr:colOff>266700</xdr:colOff>
      <xdr:row>39</xdr:row>
      <xdr:rowOff>47625</xdr:rowOff>
    </xdr:to>
    <xdr:pic>
      <xdr:nvPicPr>
        <xdr:cNvPr id="212149" name="Image 2">
          <a:extLst>
            <a:ext uri="{FF2B5EF4-FFF2-40B4-BE49-F238E27FC236}">
              <a16:creationId xmlns:a16="http://schemas.microsoft.com/office/drawing/2014/main" id="{72C0251F-5FDD-8488-F80D-B7A5E149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5572125" cy="632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133350</xdr:colOff>
      <xdr:row>39</xdr:row>
      <xdr:rowOff>133350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3B4756-E1AF-7980-F363-B07FE7091D3F}"/>
            </a:ext>
          </a:extLst>
        </xdr:cNvPr>
        <xdr:cNvSpPr txBox="1"/>
      </xdr:nvSpPr>
      <xdr:spPr>
        <a:xfrm>
          <a:off x="133350" y="6448425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217170</xdr:colOff>
      <xdr:row>29</xdr:row>
      <xdr:rowOff>9525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AF5894-5E26-4EA6-457F-EC5E8B6D53BA}"/>
            </a:ext>
          </a:extLst>
        </xdr:cNvPr>
        <xdr:cNvSpPr txBox="1"/>
      </xdr:nvSpPr>
      <xdr:spPr>
        <a:xfrm>
          <a:off x="217170" y="4705350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2022)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666750</xdr:colOff>
      <xdr:row>29</xdr:row>
      <xdr:rowOff>0</xdr:rowOff>
    </xdr:to>
    <xdr:pic>
      <xdr:nvPicPr>
        <xdr:cNvPr id="213174" name="Image 1">
          <a:extLst>
            <a:ext uri="{FF2B5EF4-FFF2-40B4-BE49-F238E27FC236}">
              <a16:creationId xmlns:a16="http://schemas.microsoft.com/office/drawing/2014/main" id="{64A528C7-C7DF-9FF3-F890-5D6B02771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2475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11</xdr:col>
      <xdr:colOff>571500</xdr:colOff>
      <xdr:row>32</xdr:row>
      <xdr:rowOff>114300</xdr:rowOff>
    </xdr:to>
    <xdr:pic>
      <xdr:nvPicPr>
        <xdr:cNvPr id="167121" name="Image 1">
          <a:extLst>
            <a:ext uri="{FF2B5EF4-FFF2-40B4-BE49-F238E27FC236}">
              <a16:creationId xmlns:a16="http://schemas.microsoft.com/office/drawing/2014/main" id="{65EC066C-C686-A021-339F-BC5C1754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895350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217170</xdr:colOff>
      <xdr:row>32</xdr:row>
      <xdr:rowOff>112395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A1B311-1A00-F794-5528-6B85F172AE55}"/>
            </a:ext>
          </a:extLst>
        </xdr:cNvPr>
        <xdr:cNvSpPr txBox="1"/>
      </xdr:nvSpPr>
      <xdr:spPr>
        <a:xfrm>
          <a:off x="217170" y="5589270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12</xdr:col>
      <xdr:colOff>609600</xdr:colOff>
      <xdr:row>38</xdr:row>
      <xdr:rowOff>66675</xdr:rowOff>
    </xdr:to>
    <xdr:pic>
      <xdr:nvPicPr>
        <xdr:cNvPr id="214197" name="Image 3">
          <a:extLst>
            <a:ext uri="{FF2B5EF4-FFF2-40B4-BE49-F238E27FC236}">
              <a16:creationId xmlns:a16="http://schemas.microsoft.com/office/drawing/2014/main" id="{433C8641-9730-B561-BD48-22926A43B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9753600" cy="604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83820</xdr:colOff>
      <xdr:row>38</xdr:row>
      <xdr:rowOff>57150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27E2D8-2C8D-9E13-9AC3-233CB9CD8A7C}"/>
            </a:ext>
          </a:extLst>
        </xdr:cNvPr>
        <xdr:cNvSpPr txBox="1"/>
      </xdr:nvSpPr>
      <xdr:spPr>
        <a:xfrm>
          <a:off x="83820" y="6210300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57150</xdr:rowOff>
    </xdr:from>
    <xdr:to>
      <xdr:col>8</xdr:col>
      <xdr:colOff>447675</xdr:colOff>
      <xdr:row>50</xdr:row>
      <xdr:rowOff>95250</xdr:rowOff>
    </xdr:to>
    <xdr:pic>
      <xdr:nvPicPr>
        <xdr:cNvPr id="264255" name="Image 1">
          <a:extLst>
            <a:ext uri="{FF2B5EF4-FFF2-40B4-BE49-F238E27FC236}">
              <a16:creationId xmlns:a16="http://schemas.microsoft.com/office/drawing/2014/main" id="{73A69A28-FAFB-0240-0E05-E336EE0F5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53"/>
        <a:stretch>
          <a:fillRect/>
        </a:stretch>
      </xdr:blipFill>
      <xdr:spPr bwMode="auto">
        <a:xfrm>
          <a:off x="104775" y="57150"/>
          <a:ext cx="6438900" cy="813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112395</xdr:colOff>
      <xdr:row>51</xdr:row>
      <xdr:rowOff>47625</xdr:rowOff>
    </xdr:from>
    <xdr:ext cx="6042103" cy="436786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F3D8EB-4B07-4EE5-98D5-F958F79BB984}"/>
            </a:ext>
          </a:extLst>
        </xdr:cNvPr>
        <xdr:cNvSpPr txBox="1"/>
      </xdr:nvSpPr>
      <xdr:spPr>
        <a:xfrm>
          <a:off x="112395" y="8305800"/>
          <a:ext cx="604210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A" sz="1100"/>
            <a:t>Source: </a:t>
          </a:r>
          <a:r>
            <a:rPr lang="fr-CA" sz="1100" u="sng">
              <a:solidFill>
                <a:schemeClr val="tx2"/>
              </a:solidFill>
              <a:latin typeface="+mn-lt"/>
              <a:ea typeface="+mn-ea"/>
              <a:cs typeface="+mn-cs"/>
            </a:rPr>
            <a:t>Cartes des communautés autochtones du Québec </a:t>
          </a:r>
          <a:r>
            <a:rPr lang="fr-CA" sz="1100">
              <a:solidFill>
                <a:schemeClr val="tx1"/>
              </a:solidFill>
              <a:latin typeface="+mn-lt"/>
              <a:ea typeface="+mn-ea"/>
              <a:cs typeface="+mn-cs"/>
            </a:rPr>
            <a:t>(Secrétariat aux affaires autochtones, 2015)</a:t>
          </a:r>
        </a:p>
        <a:p>
          <a:endParaRPr lang="fr-CA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85725</xdr:colOff>
      <xdr:row>43</xdr:row>
      <xdr:rowOff>95250</xdr:rowOff>
    </xdr:to>
    <xdr:pic>
      <xdr:nvPicPr>
        <xdr:cNvPr id="190653" name="Image 1">
          <a:extLst>
            <a:ext uri="{FF2B5EF4-FFF2-40B4-BE49-F238E27FC236}">
              <a16:creationId xmlns:a16="http://schemas.microsoft.com/office/drawing/2014/main" id="{DD33C8AF-0C34-BAC2-7B6C-B9DEBB18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81725" cy="70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188595</xdr:colOff>
      <xdr:row>43</xdr:row>
      <xdr:rowOff>104775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26ACC5-2968-09C1-5D43-E9993A514612}"/>
            </a:ext>
          </a:extLst>
        </xdr:cNvPr>
        <xdr:cNvSpPr txBox="1"/>
      </xdr:nvSpPr>
      <xdr:spPr>
        <a:xfrm>
          <a:off x="188595" y="7067550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</xdr:row>
      <xdr:rowOff>0</xdr:rowOff>
    </xdr:from>
    <xdr:to>
      <xdr:col>11</xdr:col>
      <xdr:colOff>504825</xdr:colOff>
      <xdr:row>36</xdr:row>
      <xdr:rowOff>19050</xdr:rowOff>
    </xdr:to>
    <xdr:pic>
      <xdr:nvPicPr>
        <xdr:cNvPr id="194931" name="Image 2">
          <a:extLst>
            <a:ext uri="{FF2B5EF4-FFF2-40B4-BE49-F238E27FC236}">
              <a16:creationId xmlns:a16="http://schemas.microsoft.com/office/drawing/2014/main" id="{F50AB1A3-CB7A-23B9-904D-DB583D579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23850"/>
          <a:ext cx="8734425" cy="552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200025</xdr:colOff>
      <xdr:row>3</xdr:row>
      <xdr:rowOff>38100</xdr:rowOff>
    </xdr:from>
    <xdr:to>
      <xdr:col>20</xdr:col>
      <xdr:colOff>581025</xdr:colOff>
      <xdr:row>43</xdr:row>
      <xdr:rowOff>85725</xdr:rowOff>
    </xdr:to>
    <xdr:pic>
      <xdr:nvPicPr>
        <xdr:cNvPr id="194932" name="Image 1">
          <a:extLst>
            <a:ext uri="{FF2B5EF4-FFF2-40B4-BE49-F238E27FC236}">
              <a16:creationId xmlns:a16="http://schemas.microsoft.com/office/drawing/2014/main" id="{E315EE95-3E35-BA99-66A6-6E9B93A1C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523875"/>
          <a:ext cx="64770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377190</xdr:colOff>
      <xdr:row>36</xdr:row>
      <xdr:rowOff>66675</xdr:rowOff>
    </xdr:from>
    <xdr:ext cx="3707105" cy="264560"/>
    <xdr:sp macro="" textlink="">
      <xdr:nvSpPr>
        <xdr:cNvPr id="4" name="ZoneText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459658-82A8-4AD4-F337-99B57CDD4D0D}"/>
            </a:ext>
          </a:extLst>
        </xdr:cNvPr>
        <xdr:cNvSpPr txBox="1"/>
      </xdr:nvSpPr>
      <xdr:spPr>
        <a:xfrm>
          <a:off x="377190" y="5895975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  <xdr:oneCellAnchor>
    <xdr:from>
      <xdr:col>12</xdr:col>
      <xdr:colOff>293370</xdr:colOff>
      <xdr:row>43</xdr:row>
      <xdr:rowOff>76200</xdr:rowOff>
    </xdr:from>
    <xdr:ext cx="3707105" cy="264560"/>
    <xdr:sp macro="" textlink="">
      <xdr:nvSpPr>
        <xdr:cNvPr id="5" name="ZoneText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67FCEB-EA5D-761D-9D3D-381B82591455}"/>
            </a:ext>
          </a:extLst>
        </xdr:cNvPr>
        <xdr:cNvSpPr txBox="1"/>
      </xdr:nvSpPr>
      <xdr:spPr>
        <a:xfrm>
          <a:off x="9437370" y="7038975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701040</xdr:colOff>
      <xdr:row>9</xdr:row>
      <xdr:rowOff>0</xdr:rowOff>
    </xdr:from>
    <xdr:ext cx="184731" cy="264560"/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122A33E0-6038-5677-FA03-71ECA3DD3786}"/>
            </a:ext>
          </a:extLst>
        </xdr:cNvPr>
        <xdr:cNvSpPr txBox="1"/>
      </xdr:nvSpPr>
      <xdr:spPr>
        <a:xfrm>
          <a:off x="5795010" y="2766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CA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133350</xdr:rowOff>
    </xdr:from>
    <xdr:to>
      <xdr:col>8</xdr:col>
      <xdr:colOff>361950</xdr:colOff>
      <xdr:row>44</xdr:row>
      <xdr:rowOff>66675</xdr:rowOff>
    </xdr:to>
    <xdr:pic>
      <xdr:nvPicPr>
        <xdr:cNvPr id="197817" name="Image 2">
          <a:extLst>
            <a:ext uri="{FF2B5EF4-FFF2-40B4-BE49-F238E27FC236}">
              <a16:creationId xmlns:a16="http://schemas.microsoft.com/office/drawing/2014/main" id="{13748E9B-41E1-79A5-D563-D4C2E9A09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3350"/>
          <a:ext cx="6219825" cy="70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299085</xdr:colOff>
      <xdr:row>45</xdr:row>
      <xdr:rowOff>123825</xdr:rowOff>
    </xdr:from>
    <xdr:ext cx="3707105" cy="264560"/>
    <xdr:sp macro="" textlink="">
      <xdr:nvSpPr>
        <xdr:cNvPr id="3" name="ZoneText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076A49-D4B4-2313-F9C4-790C245940B8}"/>
            </a:ext>
          </a:extLst>
        </xdr:cNvPr>
        <xdr:cNvSpPr txBox="1"/>
      </xdr:nvSpPr>
      <xdr:spPr>
        <a:xfrm>
          <a:off x="299085" y="7410450"/>
          <a:ext cx="37071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2020)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2981325</xdr:colOff>
      <xdr:row>8</xdr:row>
      <xdr:rowOff>1419225</xdr:rowOff>
    </xdr:from>
    <xdr:ext cx="184731" cy="264560"/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2C46FF19-BD4E-29C7-D19D-A3EE6E9F5F54}"/>
            </a:ext>
          </a:extLst>
        </xdr:cNvPr>
        <xdr:cNvSpPr txBox="1"/>
      </xdr:nvSpPr>
      <xdr:spPr>
        <a:xfrm>
          <a:off x="11839575" y="380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CA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472440</xdr:colOff>
      <xdr:row>35</xdr:row>
      <xdr:rowOff>76200</xdr:rowOff>
    </xdr:from>
    <xdr:ext cx="3777639" cy="302660"/>
    <xdr:sp macro="" textlink="">
      <xdr:nvSpPr>
        <xdr:cNvPr id="3" name="ZoneText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B670D9-FCBB-6CB7-6180-1FE1671E6B13}"/>
            </a:ext>
          </a:extLst>
        </xdr:cNvPr>
        <xdr:cNvSpPr txBox="1"/>
      </xdr:nvSpPr>
      <xdr:spPr>
        <a:xfrm>
          <a:off x="476250" y="5743575"/>
          <a:ext cx="3767698" cy="302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 rtl="0">
            <a:defRPr sz="1000"/>
          </a:pP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Source : </a:t>
          </a:r>
          <a:r>
            <a:rPr lang="fr-CA" sz="1100" b="0" i="0" u="sng" strike="noStrike" baseline="0">
              <a:solidFill>
                <a:srgbClr val="3333CC"/>
              </a:solidFill>
              <a:latin typeface="Calibri"/>
            </a:rPr>
            <a:t>Cartes régionales et réseau municipal </a:t>
          </a:r>
          <a:r>
            <a:rPr lang="fr-CA" sz="1100" b="0" i="0" u="none" strike="noStrike" baseline="0">
              <a:solidFill>
                <a:srgbClr val="000000"/>
              </a:solidFill>
              <a:latin typeface="Calibri"/>
            </a:rPr>
            <a:t>(MAMH, 2022)</a:t>
          </a:r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11</xdr:col>
      <xdr:colOff>342900</xdr:colOff>
      <xdr:row>35</xdr:row>
      <xdr:rowOff>0</xdr:rowOff>
    </xdr:to>
    <xdr:pic>
      <xdr:nvPicPr>
        <xdr:cNvPr id="198842" name="Image 1">
          <a:extLst>
            <a:ext uri="{FF2B5EF4-FFF2-40B4-BE49-F238E27FC236}">
              <a16:creationId xmlns:a16="http://schemas.microsoft.com/office/drawing/2014/main" id="{B48F86F5-2D1C-F29A-D462-0929DA775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7"/>
        <a:stretch>
          <a:fillRect/>
        </a:stretch>
      </xdr:blipFill>
      <xdr:spPr bwMode="auto">
        <a:xfrm>
          <a:off x="0" y="161925"/>
          <a:ext cx="8724900" cy="550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727710</xdr:colOff>
      <xdr:row>8</xdr:row>
      <xdr:rowOff>0</xdr:rowOff>
    </xdr:from>
    <xdr:ext cx="184731" cy="264560"/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8E8B42A-2EB0-A444-77BD-F67BA8460F18}"/>
            </a:ext>
          </a:extLst>
        </xdr:cNvPr>
        <xdr:cNvSpPr txBox="1"/>
      </xdr:nvSpPr>
      <xdr:spPr>
        <a:xfrm>
          <a:off x="5899785" y="222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CA"/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cyc-quebec.gouv.qc.ca/municipalites/mieux-gerer/plan-gestion-matieres-residuelles/en-vigueur" TargetMode="External"/><Relationship Id="rId2" Type="http://schemas.openxmlformats.org/officeDocument/2006/relationships/hyperlink" Target="https://www.recyc-quebec.gouv.qc.ca/sites/default/files/documents/document-information-droit-regard-pgmr.pdf" TargetMode="External"/><Relationship Id="rId1" Type="http://schemas.openxmlformats.org/officeDocument/2006/relationships/hyperlink" Target="https://voute.bape.gouv.qc.ca/dl/?id=00000236173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8" tint="-0.499984740745262"/>
  </sheetPr>
  <dimension ref="A1:P51"/>
  <sheetViews>
    <sheetView showGridLines="0" showRowColHeaders="0" tabSelected="1" zoomScaleNormal="100" workbookViewId="0">
      <selection activeCell="O2" sqref="O2"/>
    </sheetView>
  </sheetViews>
  <sheetFormatPr baseColWidth="10" defaultColWidth="11.42578125" defaultRowHeight="12.75"/>
  <cols>
    <col min="1" max="1" width="5.140625" customWidth="1"/>
    <col min="2" max="2" width="8" hidden="1" customWidth="1"/>
    <col min="3" max="3" width="8" customWidth="1"/>
    <col min="10" max="10" width="15.7109375" customWidth="1"/>
  </cols>
  <sheetData>
    <row r="1" spans="1:16" ht="38.25" customHeight="1">
      <c r="C1" s="93" t="s">
        <v>0</v>
      </c>
      <c r="O1" t="s">
        <v>499</v>
      </c>
    </row>
    <row r="2" spans="1:16">
      <c r="A2" s="67"/>
    </row>
    <row r="3" spans="1:16" ht="3" customHeight="1"/>
    <row r="4" spans="1:16" hidden="1"/>
    <row r="6" spans="1:16">
      <c r="C6" s="97" t="s">
        <v>451</v>
      </c>
    </row>
    <row r="8" spans="1:16">
      <c r="C8" s="111" t="s">
        <v>1</v>
      </c>
      <c r="D8" s="111"/>
      <c r="E8" s="111"/>
      <c r="F8" s="111"/>
      <c r="G8" s="111"/>
      <c r="H8" s="111"/>
      <c r="I8" s="111"/>
      <c r="J8" s="111"/>
      <c r="K8" s="99"/>
      <c r="L8" s="99"/>
      <c r="M8" s="99"/>
      <c r="N8" s="99"/>
      <c r="O8" s="99"/>
      <c r="P8" s="99"/>
    </row>
    <row r="9" spans="1:16"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</row>
    <row r="10" spans="1:16">
      <c r="C10" s="111" t="s">
        <v>2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</row>
    <row r="11" spans="1:16"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</row>
    <row r="12" spans="1:16" ht="15.75" customHeight="1">
      <c r="A12" s="77"/>
      <c r="C12" s="114" t="s">
        <v>3</v>
      </c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01"/>
    </row>
    <row r="13" spans="1:16" ht="15.75" customHeight="1">
      <c r="A13" s="77"/>
      <c r="C13" s="96" t="s">
        <v>4</v>
      </c>
      <c r="D13" s="92"/>
      <c r="E13" s="92"/>
      <c r="F13" s="92"/>
      <c r="G13" s="92"/>
      <c r="H13" s="92"/>
      <c r="I13" s="92"/>
      <c r="J13" s="92"/>
      <c r="K13" s="92"/>
      <c r="L13" s="92"/>
      <c r="M13" s="94"/>
      <c r="N13" s="94"/>
      <c r="O13" s="94"/>
      <c r="P13" s="95"/>
    </row>
    <row r="14" spans="1:16" ht="43.5" customHeight="1">
      <c r="A14" s="77"/>
    </row>
    <row r="15" spans="1:16" ht="20.25" customHeight="1">
      <c r="D15" s="112" t="s">
        <v>5</v>
      </c>
      <c r="E15" s="112"/>
      <c r="F15" s="112"/>
      <c r="G15" s="112"/>
      <c r="H15" s="112"/>
      <c r="I15" s="112"/>
      <c r="J15" s="112"/>
    </row>
    <row r="16" spans="1:16" ht="18" customHeight="1"/>
    <row r="17" spans="4:10">
      <c r="D17" s="9" t="s">
        <v>6</v>
      </c>
      <c r="H17" s="9" t="s">
        <v>7</v>
      </c>
    </row>
    <row r="18" spans="4:10">
      <c r="D18" s="98" t="s">
        <v>8</v>
      </c>
      <c r="E18" s="99"/>
      <c r="F18" s="99"/>
      <c r="G18" s="99"/>
      <c r="H18" s="98" t="s">
        <v>8</v>
      </c>
      <c r="I18" s="99"/>
      <c r="J18" s="99"/>
    </row>
    <row r="19" spans="4:10">
      <c r="D19" s="98" t="s">
        <v>9</v>
      </c>
      <c r="E19" s="99"/>
      <c r="F19" s="99"/>
      <c r="G19" s="99"/>
      <c r="H19" s="98" t="s">
        <v>9</v>
      </c>
      <c r="I19" s="99"/>
      <c r="J19" s="99"/>
    </row>
    <row r="21" spans="4:10">
      <c r="D21" s="9" t="s">
        <v>10</v>
      </c>
      <c r="H21" s="9" t="s">
        <v>11</v>
      </c>
    </row>
    <row r="22" spans="4:10">
      <c r="D22" s="98" t="s">
        <v>8</v>
      </c>
      <c r="E22" s="99"/>
      <c r="F22" s="99"/>
      <c r="G22" s="99"/>
      <c r="H22" s="98" t="s">
        <v>8</v>
      </c>
      <c r="I22" s="99"/>
      <c r="J22" s="99"/>
    </row>
    <row r="23" spans="4:10">
      <c r="D23" s="98" t="s">
        <v>9</v>
      </c>
      <c r="E23" s="99"/>
      <c r="F23" s="99"/>
      <c r="G23" s="99"/>
      <c r="H23" s="98" t="s">
        <v>9</v>
      </c>
      <c r="I23" s="99"/>
      <c r="J23" s="99"/>
    </row>
    <row r="25" spans="4:10">
      <c r="D25" s="9" t="s">
        <v>12</v>
      </c>
      <c r="H25" s="9" t="s">
        <v>13</v>
      </c>
    </row>
    <row r="26" spans="4:10">
      <c r="D26" s="98" t="s">
        <v>14</v>
      </c>
      <c r="E26" s="99"/>
      <c r="F26" s="99"/>
      <c r="G26" s="99"/>
      <c r="H26" s="98" t="s">
        <v>8</v>
      </c>
      <c r="I26" s="99"/>
      <c r="J26" s="99"/>
    </row>
    <row r="27" spans="4:10">
      <c r="D27" s="98" t="s">
        <v>9</v>
      </c>
      <c r="E27" s="99"/>
      <c r="F27" s="99"/>
      <c r="G27" s="99"/>
      <c r="H27" s="98" t="s">
        <v>9</v>
      </c>
      <c r="I27" s="99"/>
      <c r="J27" s="99"/>
    </row>
    <row r="29" spans="4:10">
      <c r="D29" s="9" t="s">
        <v>15</v>
      </c>
      <c r="H29" s="9" t="s">
        <v>16</v>
      </c>
    </row>
    <row r="30" spans="4:10">
      <c r="D30" s="98" t="s">
        <v>8</v>
      </c>
      <c r="E30" s="99"/>
      <c r="F30" s="99"/>
      <c r="G30" s="99"/>
      <c r="H30" s="98" t="s">
        <v>8</v>
      </c>
      <c r="I30" s="99"/>
      <c r="J30" s="99"/>
    </row>
    <row r="31" spans="4:10">
      <c r="D31" s="98" t="s">
        <v>9</v>
      </c>
      <c r="E31" s="99"/>
      <c r="F31" s="99"/>
      <c r="G31" s="99"/>
      <c r="H31" s="98" t="s">
        <v>9</v>
      </c>
      <c r="I31" s="99"/>
      <c r="J31" s="99"/>
    </row>
    <row r="33" spans="4:10">
      <c r="D33" s="9" t="s">
        <v>17</v>
      </c>
      <c r="H33" s="9" t="s">
        <v>18</v>
      </c>
    </row>
    <row r="34" spans="4:10">
      <c r="D34" s="98" t="s">
        <v>8</v>
      </c>
      <c r="E34" s="99"/>
      <c r="F34" s="99"/>
      <c r="G34" s="99"/>
      <c r="H34" s="98" t="s">
        <v>8</v>
      </c>
      <c r="I34" s="99"/>
      <c r="J34" s="99"/>
    </row>
    <row r="35" spans="4:10">
      <c r="D35" s="98" t="s">
        <v>9</v>
      </c>
      <c r="E35" s="99"/>
      <c r="F35" s="99"/>
      <c r="G35" s="99"/>
      <c r="H35" s="98" t="s">
        <v>9</v>
      </c>
      <c r="I35" s="99"/>
      <c r="J35" s="99"/>
    </row>
    <row r="37" spans="4:10">
      <c r="D37" s="9" t="s">
        <v>19</v>
      </c>
      <c r="H37" s="9" t="s">
        <v>20</v>
      </c>
    </row>
    <row r="38" spans="4:10">
      <c r="D38" s="98" t="s">
        <v>14</v>
      </c>
      <c r="E38" s="99"/>
      <c r="F38" s="99"/>
      <c r="G38" s="99"/>
      <c r="H38" s="98" t="s">
        <v>8</v>
      </c>
      <c r="I38" s="99"/>
      <c r="J38" s="99"/>
    </row>
    <row r="39" spans="4:10">
      <c r="D39" s="98" t="s">
        <v>9</v>
      </c>
      <c r="E39" s="99"/>
      <c r="F39" s="99"/>
      <c r="G39" s="99"/>
      <c r="H39" s="98" t="s">
        <v>9</v>
      </c>
      <c r="I39" s="99"/>
      <c r="J39" s="99"/>
    </row>
    <row r="41" spans="4:10">
      <c r="D41" s="9" t="s">
        <v>21</v>
      </c>
      <c r="H41" s="9" t="s">
        <v>22</v>
      </c>
    </row>
    <row r="42" spans="4:10">
      <c r="D42" s="98" t="s">
        <v>8</v>
      </c>
      <c r="E42" s="99"/>
      <c r="F42" s="99"/>
      <c r="G42" s="99"/>
      <c r="H42" s="98" t="s">
        <v>8</v>
      </c>
      <c r="I42" s="99"/>
      <c r="J42" s="99"/>
    </row>
    <row r="43" spans="4:10">
      <c r="D43" s="98" t="s">
        <v>9</v>
      </c>
      <c r="E43" s="99"/>
      <c r="F43" s="99"/>
      <c r="G43" s="99"/>
      <c r="H43" s="98" t="s">
        <v>9</v>
      </c>
      <c r="I43" s="99"/>
      <c r="J43" s="99"/>
    </row>
    <row r="45" spans="4:10">
      <c r="D45" s="9" t="s">
        <v>23</v>
      </c>
      <c r="H45" s="9" t="s">
        <v>24</v>
      </c>
    </row>
    <row r="46" spans="4:10">
      <c r="D46" s="98" t="s">
        <v>8</v>
      </c>
      <c r="E46" s="99"/>
      <c r="F46" s="99"/>
      <c r="G46" s="99"/>
      <c r="H46" s="98" t="s">
        <v>8</v>
      </c>
      <c r="I46" s="99"/>
      <c r="J46" s="99"/>
    </row>
    <row r="47" spans="4:10">
      <c r="D47" s="98" t="s">
        <v>9</v>
      </c>
      <c r="E47" s="99"/>
      <c r="F47" s="99"/>
      <c r="G47" s="99"/>
      <c r="H47" s="98" t="s">
        <v>25</v>
      </c>
      <c r="I47" s="99"/>
      <c r="J47" s="99"/>
    </row>
    <row r="49" spans="4:10">
      <c r="D49" s="9" t="s">
        <v>26</v>
      </c>
      <c r="H49" s="9" t="s">
        <v>27</v>
      </c>
    </row>
    <row r="50" spans="4:10">
      <c r="D50" s="98" t="s">
        <v>8</v>
      </c>
      <c r="E50" s="99"/>
      <c r="F50" s="99"/>
      <c r="G50" s="99"/>
      <c r="H50" s="113" t="s">
        <v>28</v>
      </c>
      <c r="I50" s="113"/>
      <c r="J50" s="113"/>
    </row>
    <row r="51" spans="4:10">
      <c r="D51" s="110" t="s">
        <v>9</v>
      </c>
      <c r="E51" s="99"/>
      <c r="F51" s="99"/>
      <c r="G51" s="99"/>
      <c r="H51" s="113"/>
      <c r="I51" s="113"/>
      <c r="J51" s="113"/>
    </row>
  </sheetData>
  <sheetProtection algorithmName="SHA-512" hashValue="kdSDvRzooxq40xQYSMwyxBIvq9vproI5o0lKLHkGryc6KNvQ3q06aX6BxSn8UtO/jAWXw85sFJrGRIb2Y6DbVA==" saltValue="zRNdN1Gvn1fOhm9K88t6NQ==" spinCount="100000" sheet="1"/>
  <mergeCells count="5">
    <mergeCell ref="C8:J8"/>
    <mergeCell ref="D15:J15"/>
    <mergeCell ref="H50:J51"/>
    <mergeCell ref="C10:P10"/>
    <mergeCell ref="C12:O12"/>
  </mergeCells>
  <hyperlinks>
    <hyperlink ref="D18" location="'Carte - Région 1'!A1" display="Carte" xr:uid="{00000000-0004-0000-0000-000000000000}"/>
    <hyperlink ref="D19" location="'PGMR - Région 1'!A1" display="Portrait des PGMR et des lieux d'élimination" xr:uid="{00000000-0004-0000-0000-000001000000}"/>
    <hyperlink ref="D22" location="'Carte - Région 2'!A1" display="Carte" xr:uid="{00000000-0004-0000-0000-000002000000}"/>
    <hyperlink ref="D23" location="'PGMR - Région 2'!A1" display="Portrait des PGMR et des lieux d'élimination" xr:uid="{00000000-0004-0000-0000-000003000000}"/>
    <hyperlink ref="D26" location="'Cartes- Région 3'!A1" display="Cartes" xr:uid="{00000000-0004-0000-0000-000004000000}"/>
    <hyperlink ref="D27" location="'PGMR - Région 3'!A1" display="Portrait des PGMR et des lieux d'élimination" xr:uid="{00000000-0004-0000-0000-000005000000}"/>
    <hyperlink ref="D30" location="'Carte - Région 4'!A1" display="Carte" xr:uid="{00000000-0004-0000-0000-000006000000}"/>
    <hyperlink ref="D31" location="'PGMR - Région 4 '!A1" display="Portrait des PGMR et des lieux d'élimination" xr:uid="{00000000-0004-0000-0000-000007000000}"/>
    <hyperlink ref="D34" location="'Carte - Région 5'!A1" display="Carte" xr:uid="{00000000-0004-0000-0000-000008000000}"/>
    <hyperlink ref="D35" location="'PGMR - Région 5'!A1" display="Portrait des PGMR et des lieux d'élimination" xr:uid="{00000000-0004-0000-0000-000009000000}"/>
    <hyperlink ref="D38" location="'Cartes - Régions 6 et 13'!A1" display="Cartes" xr:uid="{00000000-0004-0000-0000-00000A000000}"/>
    <hyperlink ref="D39" location="'PGMR - Régions 6 et 13 '!A1" display="Portrait des PGMR et des lieux d'élimination" xr:uid="{00000000-0004-0000-0000-00000B000000}"/>
    <hyperlink ref="D42" location="'Carte - Région 7'!A1" display="Carte" xr:uid="{00000000-0004-0000-0000-00000C000000}"/>
    <hyperlink ref="D43" location="'PGMR - Région 7'!A1" display="Portrait des PGMR et des lieux d'élimination" xr:uid="{00000000-0004-0000-0000-00000D000000}"/>
    <hyperlink ref="D46" location="'Carte - Région 8'!A1" display="Carte" xr:uid="{00000000-0004-0000-0000-00000E000000}"/>
    <hyperlink ref="D47" location="'PGMR - Région 8'!A1" display="Portrait des PGMR et des lieux d'élimination" xr:uid="{00000000-0004-0000-0000-00000F000000}"/>
    <hyperlink ref="H46" location="'Carte - Communautés autochtones'!A1" display="Carte" xr:uid="{00000000-0004-0000-0000-000010000000}"/>
    <hyperlink ref="H47" location="'PGMR - Communautés autochtones'!A1" display="Portrait des communautés autochtones" xr:uid="{00000000-0004-0000-0000-000011000000}"/>
    <hyperlink ref="D50" location="'Carte - Région 9'!A1" display="Carte" xr:uid="{00000000-0004-0000-0000-000012000000}"/>
    <hyperlink ref="H18" location="'Carte - Région 10'!A1" display="Carte" xr:uid="{00000000-0004-0000-0000-000014000000}"/>
    <hyperlink ref="H19" location="'PGMR - Région 10'!A1" display="Portrait des PGMR et des lieux d'élimination" xr:uid="{00000000-0004-0000-0000-000015000000}"/>
    <hyperlink ref="H22" location="'Carte - Région 11'!A1" display="Carte" xr:uid="{00000000-0004-0000-0000-000016000000}"/>
    <hyperlink ref="H23" location="'PGMR - Région 11'!A1" display="Portrait des PGMR et des lieux d'élimination" xr:uid="{00000000-0004-0000-0000-000017000000}"/>
    <hyperlink ref="H26" location="'Carte - Région 12'!A1" display="Carte" xr:uid="{00000000-0004-0000-0000-000018000000}"/>
    <hyperlink ref="H27" location="'PGMR - Région 12'!A1" display="Portrait des PGMR et des lieux d'élimination" xr:uid="{00000000-0004-0000-0000-000019000000}"/>
    <hyperlink ref="H30" location="'Carte - Région 14'!A1" display="Carte" xr:uid="{00000000-0004-0000-0000-00001A000000}"/>
    <hyperlink ref="H31" location="'PGMR - Région 14'!A1" display="Portrait des PGMR et des lieux d'élimination" xr:uid="{00000000-0004-0000-0000-00001B000000}"/>
    <hyperlink ref="H34" location="'Carte - Région 15'!A1" display="Carte" xr:uid="{00000000-0004-0000-0000-00001C000000}"/>
    <hyperlink ref="H35" location="'PGMR - Région 15'!A1" display="Portrait des PGMR et des lieux d'élimination" xr:uid="{00000000-0004-0000-0000-00001D000000}"/>
    <hyperlink ref="H38" location="'Carte - Région 16'!A1" display="Carte" xr:uid="{00000000-0004-0000-0000-00001E000000}"/>
    <hyperlink ref="H39" location="'PGMR - Région 16'!A1" display="Portrait des PGMR et des lieux d'élimination" xr:uid="{00000000-0004-0000-0000-00001F000000}"/>
    <hyperlink ref="H42" location="'Carte - Région 17'!A1" display="Carte" xr:uid="{00000000-0004-0000-0000-000020000000}"/>
    <hyperlink ref="H43" location="'PGMR - Région 17'!A1" display="Portrait des PGMR et des lieux d'élimination" xr:uid="{00000000-0004-0000-0000-000021000000}"/>
    <hyperlink ref="H50:J51" location="Acronymes!A1" display="Liste des acronymes des types de lieux d'élimination de matières résiduelles" xr:uid="{00000000-0004-0000-0000-000022000000}"/>
    <hyperlink ref="C10:P10" r:id="rId1" display="Pour obtenir plus d'informations sur les lieux d'élimination, consultez le Rapport sectoriel du ministère de l'Environnement et de la Lutte contre les changements climatiques sur le site du BAPE." xr:uid="{00000000-0004-0000-0000-000023000000}"/>
    <hyperlink ref="C12:O12" r:id="rId2" display="Consultez le document d'information sur le droit de regard pour obtenir plus d'informations sur son application et les conditions auxquelles l'exercice de ce droit est assujetti." xr:uid="{00000000-0004-0000-0000-000024000000}"/>
    <hyperlink ref="C8:J8" r:id="rId3" display="Les PGMR en vigueur peuvent être consultés sur le site Internet de RECYC-QUÉBEC en cliquant ici." xr:uid="{00000000-0004-0000-0000-000025000000}"/>
    <hyperlink ref="D51" location="'PGMR - Région 9'!A1" display="Portrait des PGMR et des lieux d'élimination" xr:uid="{C2B719FA-DFDA-4033-B105-2500A820B29C}"/>
  </hyperlinks>
  <pageMargins left="0.7" right="0.7" top="0.75" bottom="0.75" header="0.3" footer="0.3"/>
  <pageSetup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A1"/>
  <sheetViews>
    <sheetView showGridLines="0" showRowColHeaders="0" topLeftCell="A2" workbookViewId="0">
      <selection activeCell="A38" sqref="A38"/>
    </sheetView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A1:P85"/>
  <sheetViews>
    <sheetView showGridLines="0" showRowColHeaders="0" topLeftCell="B15" zoomScale="80" zoomScaleNormal="80" workbookViewId="0">
      <selection activeCell="F14" sqref="F14"/>
    </sheetView>
  </sheetViews>
  <sheetFormatPr baseColWidth="10" defaultColWidth="11.42578125" defaultRowHeight="14.25"/>
  <cols>
    <col min="1" max="1" width="0" style="2" hidden="1" customWidth="1"/>
    <col min="2" max="2" width="7.140625" style="2" customWidth="1"/>
    <col min="3" max="3" width="27.85546875" style="8" customWidth="1"/>
    <col min="4" max="4" width="19" style="6" customWidth="1"/>
    <col min="5" max="5" width="23.5703125" style="6" customWidth="1"/>
    <col min="6" max="6" width="19.28515625" style="6" customWidth="1"/>
    <col min="7" max="7" width="33.5703125" style="6" customWidth="1"/>
    <col min="8" max="8" width="6.42578125" style="6" customWidth="1"/>
    <col min="9" max="9" width="9.28515625" style="2" customWidth="1"/>
    <col min="10" max="10" width="23.140625" style="2" customWidth="1"/>
    <col min="11" max="11" width="17.7109375" style="2" customWidth="1"/>
    <col min="12" max="12" width="18.140625" style="2" hidden="1" customWidth="1"/>
    <col min="13" max="13" width="18.28515625" style="2" hidden="1" customWidth="1"/>
    <col min="14" max="14" width="13.7109375" style="2" hidden="1" customWidth="1"/>
    <col min="15" max="15" width="14.42578125" style="2" customWidth="1"/>
    <col min="16" max="16" width="29.28515625" style="2" customWidth="1"/>
    <col min="17" max="16384" width="11.42578125" style="2"/>
  </cols>
  <sheetData>
    <row r="1" spans="1:16" ht="30">
      <c r="C1" s="12" t="s">
        <v>128</v>
      </c>
    </row>
    <row r="2" spans="1:16" ht="14.25" customHeight="1">
      <c r="A2" s="12"/>
      <c r="B2" s="12"/>
    </row>
    <row r="3" spans="1:16" ht="28.5" customHeight="1">
      <c r="A3" s="12"/>
      <c r="B3" s="12"/>
      <c r="C3" s="123" t="s">
        <v>29</v>
      </c>
      <c r="D3" s="123"/>
      <c r="E3" s="6">
        <v>9</v>
      </c>
    </row>
    <row r="4" spans="1:16" ht="4.5" customHeight="1">
      <c r="A4" s="12"/>
      <c r="B4" s="12"/>
      <c r="C4" s="13"/>
      <c r="D4" s="13"/>
    </row>
    <row r="5" spans="1:16" ht="33" customHeight="1">
      <c r="A5" s="12"/>
      <c r="B5" s="12"/>
      <c r="C5" s="123" t="s">
        <v>73</v>
      </c>
      <c r="D5" s="123"/>
      <c r="E5" s="6" t="s">
        <v>31</v>
      </c>
    </row>
    <row r="6" spans="1:16" ht="3" customHeight="1">
      <c r="A6" s="12"/>
      <c r="B6" s="12"/>
      <c r="C6" s="14"/>
      <c r="D6" s="2"/>
    </row>
    <row r="7" spans="1:16" ht="48" customHeight="1">
      <c r="A7" s="12"/>
      <c r="B7" s="12"/>
      <c r="C7" s="125" t="s">
        <v>129</v>
      </c>
      <c r="D7" s="125"/>
      <c r="E7" s="6">
        <v>4</v>
      </c>
    </row>
    <row r="8" spans="1:16" ht="14.25" customHeight="1">
      <c r="A8" s="12"/>
      <c r="B8" s="12"/>
      <c r="D8" s="8"/>
    </row>
    <row r="9" spans="1:16" ht="75">
      <c r="A9" s="18" t="s">
        <v>33</v>
      </c>
      <c r="B9" s="55"/>
      <c r="C9" s="49" t="s">
        <v>34</v>
      </c>
      <c r="D9" s="49" t="s">
        <v>35</v>
      </c>
      <c r="E9" s="49" t="s">
        <v>36</v>
      </c>
      <c r="F9" s="49" t="s">
        <v>37</v>
      </c>
      <c r="G9" s="49" t="s">
        <v>38</v>
      </c>
      <c r="H9" s="124" t="s">
        <v>39</v>
      </c>
      <c r="I9" s="124"/>
      <c r="J9" s="49" t="s">
        <v>40</v>
      </c>
      <c r="K9" s="49" t="s">
        <v>41</v>
      </c>
      <c r="L9" s="49" t="s">
        <v>42</v>
      </c>
      <c r="M9" s="49" t="s">
        <v>43</v>
      </c>
      <c r="N9" s="49" t="s">
        <v>44</v>
      </c>
      <c r="O9" s="64" t="s">
        <v>45</v>
      </c>
      <c r="P9" s="64" t="s">
        <v>46</v>
      </c>
    </row>
    <row r="10" spans="1:16" ht="32.25" customHeight="1">
      <c r="A10" s="20"/>
      <c r="C10" s="3" t="s">
        <v>130</v>
      </c>
      <c r="D10" s="4">
        <v>44636</v>
      </c>
      <c r="E10" s="4">
        <v>46462</v>
      </c>
      <c r="F10" s="5">
        <v>47193</v>
      </c>
      <c r="G10" s="3" t="s">
        <v>130</v>
      </c>
      <c r="H10" s="126"/>
      <c r="I10" s="126"/>
      <c r="J10" s="3" t="s">
        <v>131</v>
      </c>
      <c r="K10" s="32" t="s">
        <v>132</v>
      </c>
      <c r="L10" s="32" t="s">
        <v>133</v>
      </c>
      <c r="M10" s="32" t="s">
        <v>67</v>
      </c>
      <c r="N10" s="32" t="s">
        <v>31</v>
      </c>
      <c r="O10" s="32" t="s">
        <v>51</v>
      </c>
      <c r="P10" s="32" t="s">
        <v>52</v>
      </c>
    </row>
    <row r="11" spans="1:16" ht="38.25" customHeight="1">
      <c r="A11" s="20"/>
      <c r="C11" s="3" t="s">
        <v>134</v>
      </c>
      <c r="D11" s="4">
        <v>44174</v>
      </c>
      <c r="E11" s="4">
        <v>46000</v>
      </c>
      <c r="F11" s="4">
        <v>46730</v>
      </c>
      <c r="G11" s="3" t="s">
        <v>134</v>
      </c>
      <c r="H11" s="126"/>
      <c r="I11" s="126"/>
      <c r="J11" s="3" t="s">
        <v>51</v>
      </c>
      <c r="K11" s="32"/>
      <c r="L11" s="32"/>
      <c r="M11" s="32"/>
      <c r="N11" s="32"/>
      <c r="O11" s="59" t="s">
        <v>72</v>
      </c>
      <c r="P11" s="32" t="s">
        <v>135</v>
      </c>
    </row>
    <row r="12" spans="1:16" ht="27.75" customHeight="1">
      <c r="A12" s="20"/>
      <c r="C12" s="3" t="s">
        <v>136</v>
      </c>
      <c r="D12" s="4">
        <v>42796</v>
      </c>
      <c r="E12" s="4">
        <v>44622</v>
      </c>
      <c r="F12" s="4">
        <v>45353</v>
      </c>
      <c r="G12" s="3" t="s">
        <v>136</v>
      </c>
      <c r="H12" s="126"/>
      <c r="I12" s="126"/>
      <c r="J12" s="3" t="s">
        <v>51</v>
      </c>
      <c r="K12" s="32"/>
      <c r="L12" s="32"/>
      <c r="M12" s="32"/>
      <c r="N12" s="32"/>
      <c r="O12" s="59">
        <v>15000</v>
      </c>
      <c r="P12" s="32" t="s">
        <v>52</v>
      </c>
    </row>
    <row r="13" spans="1:16" ht="30" customHeight="1">
      <c r="A13" s="20"/>
      <c r="C13" s="3" t="s">
        <v>137</v>
      </c>
      <c r="D13" s="4">
        <v>44888</v>
      </c>
      <c r="E13" s="4">
        <f>D13+1826</f>
        <v>46714</v>
      </c>
      <c r="F13" s="4">
        <f>E13+731</f>
        <v>47445</v>
      </c>
      <c r="G13" s="3" t="s">
        <v>137</v>
      </c>
      <c r="H13" s="126"/>
      <c r="I13" s="126"/>
      <c r="J13" s="3" t="s">
        <v>51</v>
      </c>
      <c r="K13" s="32"/>
      <c r="L13" s="32"/>
      <c r="M13" s="32"/>
      <c r="N13" s="32"/>
      <c r="O13" s="32" t="s">
        <v>51</v>
      </c>
      <c r="P13" s="32"/>
    </row>
    <row r="14" spans="1:16" ht="30.75" customHeight="1">
      <c r="A14" s="20"/>
      <c r="C14" s="3" t="s">
        <v>138</v>
      </c>
      <c r="D14" s="4">
        <v>45220</v>
      </c>
      <c r="E14" s="4">
        <v>47047</v>
      </c>
      <c r="F14" s="4">
        <v>47777</v>
      </c>
      <c r="G14" s="3" t="s">
        <v>138</v>
      </c>
      <c r="H14" s="126"/>
      <c r="I14" s="126"/>
      <c r="J14" s="3" t="s">
        <v>51</v>
      </c>
      <c r="K14" s="32"/>
      <c r="L14" s="32"/>
      <c r="M14" s="32"/>
      <c r="N14" s="32"/>
      <c r="O14" s="59">
        <v>10000</v>
      </c>
      <c r="P14" s="32" t="s">
        <v>139</v>
      </c>
    </row>
    <row r="15" spans="1:16" ht="120.75" customHeight="1">
      <c r="A15" s="20"/>
      <c r="C15" s="3" t="s">
        <v>140</v>
      </c>
      <c r="D15" s="4">
        <v>45222</v>
      </c>
      <c r="E15" s="4">
        <v>47049</v>
      </c>
      <c r="F15" s="4">
        <v>47779</v>
      </c>
      <c r="G15" s="3" t="s">
        <v>141</v>
      </c>
      <c r="H15" s="116"/>
      <c r="I15" s="117"/>
      <c r="J15" s="3" t="s">
        <v>142</v>
      </c>
      <c r="K15" s="3" t="s">
        <v>143</v>
      </c>
      <c r="L15" s="6" t="s">
        <v>144</v>
      </c>
      <c r="M15" s="32" t="s">
        <v>145</v>
      </c>
      <c r="N15" s="32" t="s">
        <v>97</v>
      </c>
      <c r="O15" s="32" t="s">
        <v>51</v>
      </c>
      <c r="P15" s="32"/>
    </row>
    <row r="16" spans="1:16" ht="40.5" customHeight="1">
      <c r="A16" s="20"/>
      <c r="C16" s="3" t="s">
        <v>470</v>
      </c>
      <c r="D16" s="4">
        <v>44888</v>
      </c>
      <c r="E16" s="4">
        <f>D16+1826</f>
        <v>46714</v>
      </c>
      <c r="F16" s="4">
        <f>E16+731</f>
        <v>47445</v>
      </c>
      <c r="G16" s="3" t="s">
        <v>146</v>
      </c>
      <c r="H16" s="116"/>
      <c r="I16" s="117"/>
      <c r="J16" s="3" t="s">
        <v>147</v>
      </c>
      <c r="K16" s="3" t="s">
        <v>148</v>
      </c>
      <c r="L16" s="32" t="s">
        <v>149</v>
      </c>
      <c r="M16" s="32" t="s">
        <v>150</v>
      </c>
      <c r="N16" s="32" t="s">
        <v>151</v>
      </c>
      <c r="O16" s="59">
        <v>150000</v>
      </c>
      <c r="P16" s="59" t="s">
        <v>152</v>
      </c>
    </row>
    <row r="17" spans="1:16" ht="102" customHeight="1">
      <c r="A17" s="20"/>
      <c r="C17" s="3" t="s">
        <v>452</v>
      </c>
      <c r="D17" s="4">
        <v>42963</v>
      </c>
      <c r="E17" s="4">
        <v>44789</v>
      </c>
      <c r="F17" s="4">
        <v>45520</v>
      </c>
      <c r="G17" s="3" t="s">
        <v>153</v>
      </c>
      <c r="H17" s="126"/>
      <c r="I17" s="126"/>
      <c r="J17" s="3" t="s">
        <v>154</v>
      </c>
      <c r="K17" s="32" t="s">
        <v>155</v>
      </c>
      <c r="L17" s="32" t="s">
        <v>156</v>
      </c>
      <c r="M17" s="32" t="s">
        <v>67</v>
      </c>
      <c r="N17" s="32" t="s">
        <v>31</v>
      </c>
      <c r="O17" s="32" t="s">
        <v>51</v>
      </c>
      <c r="P17" s="32" t="s">
        <v>52</v>
      </c>
    </row>
    <row r="18" spans="1:16" ht="38.25" customHeight="1">
      <c r="A18" s="20"/>
      <c r="C18" s="3" t="s">
        <v>157</v>
      </c>
      <c r="D18" s="4">
        <v>45111</v>
      </c>
      <c r="E18" s="4">
        <v>46938</v>
      </c>
      <c r="F18" s="4">
        <v>47668</v>
      </c>
      <c r="G18" s="3" t="s">
        <v>157</v>
      </c>
      <c r="H18" s="126"/>
      <c r="I18" s="126"/>
      <c r="J18" s="3" t="s">
        <v>51</v>
      </c>
      <c r="K18" s="32"/>
      <c r="L18" s="32"/>
      <c r="M18" s="32"/>
      <c r="N18" s="32"/>
      <c r="O18" s="32" t="s">
        <v>51</v>
      </c>
      <c r="P18" s="32" t="s">
        <v>52</v>
      </c>
    </row>
    <row r="19" spans="1:16" ht="84.75" customHeight="1">
      <c r="A19" s="20"/>
      <c r="C19" s="22"/>
      <c r="D19" s="23"/>
      <c r="E19" s="24"/>
      <c r="F19" s="24"/>
      <c r="G19" s="22"/>
      <c r="H19" s="115"/>
      <c r="I19" s="115"/>
      <c r="J19" s="26"/>
    </row>
    <row r="20" spans="1:16" ht="57" customHeight="1">
      <c r="A20" s="20"/>
      <c r="C20" s="22"/>
      <c r="D20" s="23"/>
      <c r="E20" s="24"/>
      <c r="F20" s="24"/>
      <c r="G20" s="22"/>
      <c r="H20" s="115"/>
      <c r="I20" s="115"/>
      <c r="J20" s="26"/>
    </row>
    <row r="21" spans="1:16" ht="63" customHeight="1">
      <c r="A21" s="20"/>
      <c r="C21" s="22"/>
      <c r="D21" s="23"/>
      <c r="E21" s="24"/>
      <c r="F21" s="24"/>
      <c r="G21" s="22"/>
      <c r="H21" s="115"/>
      <c r="I21" s="115"/>
      <c r="J21" s="26"/>
    </row>
    <row r="22" spans="1:16">
      <c r="A22" s="20"/>
      <c r="C22" s="26"/>
      <c r="D22" s="34"/>
      <c r="E22" s="35"/>
      <c r="F22" s="36"/>
      <c r="H22" s="115"/>
      <c r="I22" s="115"/>
      <c r="J22" s="26"/>
    </row>
    <row r="23" spans="1:16">
      <c r="A23" s="20"/>
      <c r="C23" s="33"/>
      <c r="D23" s="34"/>
      <c r="E23" s="35"/>
      <c r="F23" s="36"/>
      <c r="G23" s="16"/>
      <c r="H23" s="115"/>
      <c r="I23" s="115"/>
      <c r="J23" s="26"/>
    </row>
    <row r="24" spans="1:16">
      <c r="A24" s="20"/>
      <c r="C24" s="22"/>
      <c r="D24" s="24"/>
      <c r="E24" s="24"/>
      <c r="F24" s="25"/>
      <c r="G24" s="22"/>
      <c r="H24" s="8"/>
    </row>
    <row r="25" spans="1:16">
      <c r="A25" s="20"/>
      <c r="C25" s="22"/>
      <c r="D25" s="24"/>
      <c r="E25" s="24"/>
      <c r="F25" s="25"/>
      <c r="G25" s="22"/>
      <c r="H25" s="8"/>
    </row>
    <row r="26" spans="1:16" ht="33" customHeight="1">
      <c r="A26" s="20">
        <v>16</v>
      </c>
      <c r="C26" s="22"/>
      <c r="D26" s="24"/>
      <c r="E26" s="24"/>
      <c r="F26" s="25"/>
      <c r="G26" s="22"/>
      <c r="H26" s="8"/>
    </row>
    <row r="27" spans="1:16" ht="31.5" customHeight="1">
      <c r="A27" s="20"/>
      <c r="C27" s="22"/>
      <c r="D27" s="24"/>
      <c r="E27" s="24"/>
      <c r="F27" s="25"/>
      <c r="G27" s="22"/>
      <c r="H27" s="8"/>
    </row>
    <row r="28" spans="1:16">
      <c r="A28" s="20"/>
      <c r="C28" s="22"/>
      <c r="D28" s="23"/>
      <c r="E28" s="24"/>
      <c r="F28" s="25"/>
      <c r="G28" s="22"/>
      <c r="H28" s="115"/>
      <c r="I28" s="115"/>
      <c r="J28" s="26"/>
    </row>
    <row r="29" spans="1:16">
      <c r="A29" s="20"/>
      <c r="C29" s="22"/>
      <c r="D29" s="24"/>
      <c r="E29" s="24"/>
      <c r="F29" s="24"/>
      <c r="G29" s="22"/>
      <c r="H29" s="8"/>
    </row>
    <row r="30" spans="1:16">
      <c r="A30" s="20"/>
      <c r="C30" s="22"/>
      <c r="D30" s="24"/>
      <c r="E30" s="24"/>
      <c r="F30" s="24"/>
      <c r="G30" s="22"/>
      <c r="H30" s="8"/>
    </row>
    <row r="31" spans="1:16" ht="73.5" customHeight="1">
      <c r="A31" s="20"/>
      <c r="C31" s="22"/>
      <c r="D31" s="24"/>
      <c r="E31" s="24"/>
      <c r="F31" s="24"/>
      <c r="G31" s="22"/>
      <c r="H31" s="8"/>
    </row>
    <row r="32" spans="1:16">
      <c r="A32" s="20"/>
      <c r="C32" s="22"/>
      <c r="D32" s="24"/>
      <c r="E32" s="24"/>
      <c r="F32" s="24"/>
      <c r="G32" s="22"/>
      <c r="H32" s="8"/>
    </row>
    <row r="33" spans="1:8">
      <c r="A33" s="20"/>
      <c r="C33" s="22"/>
      <c r="D33" s="24"/>
      <c r="E33" s="24"/>
      <c r="F33" s="24"/>
      <c r="G33" s="22"/>
      <c r="H33" s="8"/>
    </row>
    <row r="34" spans="1:8" ht="31.5" customHeight="1">
      <c r="A34" s="20"/>
      <c r="C34" s="22"/>
      <c r="D34" s="24"/>
      <c r="E34" s="24"/>
      <c r="F34" s="24"/>
      <c r="G34" s="22"/>
      <c r="H34" s="8"/>
    </row>
    <row r="35" spans="1:8" ht="231" customHeight="1">
      <c r="A35" s="20"/>
      <c r="C35" s="22"/>
      <c r="D35" s="24"/>
      <c r="E35" s="24"/>
      <c r="F35" s="24"/>
      <c r="G35" s="22"/>
      <c r="H35" s="8"/>
    </row>
    <row r="36" spans="1:8" ht="31.5" customHeight="1">
      <c r="A36" s="20"/>
      <c r="C36" s="22"/>
      <c r="D36" s="24"/>
      <c r="E36" s="24"/>
      <c r="F36" s="24"/>
      <c r="G36" s="22"/>
      <c r="H36" s="8"/>
    </row>
    <row r="37" spans="1:8" ht="30" customHeight="1">
      <c r="A37" s="20"/>
      <c r="C37" s="22"/>
      <c r="D37" s="24"/>
      <c r="E37" s="24"/>
      <c r="F37" s="24"/>
      <c r="G37" s="22"/>
      <c r="H37" s="8"/>
    </row>
    <row r="38" spans="1:8" ht="85.5" customHeight="1">
      <c r="A38" s="20"/>
      <c r="C38" s="22"/>
      <c r="D38" s="24"/>
      <c r="E38" s="24"/>
      <c r="F38" s="24"/>
      <c r="G38" s="22"/>
      <c r="H38" s="8"/>
    </row>
    <row r="39" spans="1:8" ht="47.25" customHeight="1">
      <c r="A39" s="20"/>
      <c r="C39" s="22"/>
      <c r="D39" s="24"/>
      <c r="E39" s="24"/>
      <c r="F39" s="24"/>
      <c r="G39" s="22"/>
      <c r="H39" s="8"/>
    </row>
    <row r="40" spans="1:8">
      <c r="A40" s="20"/>
      <c r="C40" s="22"/>
      <c r="D40" s="24"/>
      <c r="E40" s="24"/>
      <c r="F40" s="24"/>
      <c r="G40" s="22"/>
      <c r="H40" s="8"/>
    </row>
    <row r="41" spans="1:8">
      <c r="A41" s="20"/>
      <c r="C41" s="22"/>
      <c r="D41" s="24"/>
      <c r="E41" s="24"/>
      <c r="F41" s="24"/>
      <c r="G41" s="22"/>
      <c r="H41" s="8"/>
    </row>
    <row r="42" spans="1:8">
      <c r="A42" s="20"/>
      <c r="C42" s="22"/>
      <c r="D42" s="24"/>
      <c r="E42" s="24"/>
      <c r="F42" s="24"/>
      <c r="G42" s="22"/>
      <c r="H42" s="8"/>
    </row>
    <row r="43" spans="1:8">
      <c r="A43" s="20"/>
      <c r="C43" s="22"/>
      <c r="D43" s="24"/>
      <c r="E43" s="24"/>
      <c r="F43" s="24"/>
      <c r="G43" s="22"/>
      <c r="H43" s="22"/>
    </row>
    <row r="44" spans="1:8">
      <c r="A44" s="20"/>
      <c r="C44" s="22"/>
      <c r="D44" s="24"/>
      <c r="E44" s="24"/>
      <c r="F44" s="24"/>
      <c r="G44" s="22"/>
      <c r="H44" s="22"/>
    </row>
    <row r="45" spans="1:8">
      <c r="A45" s="20"/>
      <c r="C45" s="22"/>
      <c r="D45" s="24"/>
      <c r="E45" s="24"/>
      <c r="F45" s="24"/>
      <c r="G45" s="22"/>
      <c r="H45" s="22"/>
    </row>
    <row r="46" spans="1:8">
      <c r="A46" s="20"/>
      <c r="C46" s="22"/>
      <c r="D46" s="24"/>
      <c r="E46" s="24"/>
      <c r="F46" s="24"/>
      <c r="G46" s="22"/>
      <c r="H46" s="22"/>
    </row>
    <row r="47" spans="1:8" ht="27" customHeight="1">
      <c r="A47" s="20"/>
      <c r="C47" s="22"/>
      <c r="D47" s="24"/>
      <c r="E47" s="24"/>
      <c r="F47" s="24"/>
      <c r="G47" s="22"/>
      <c r="H47" s="22"/>
    </row>
    <row r="48" spans="1:8" ht="66.75" customHeight="1">
      <c r="A48" s="20"/>
      <c r="C48" s="22"/>
      <c r="D48" s="24"/>
      <c r="E48" s="24"/>
      <c r="F48" s="24"/>
      <c r="G48" s="22"/>
      <c r="H48" s="22"/>
    </row>
    <row r="49" spans="1:10">
      <c r="A49" s="20"/>
      <c r="C49" s="22"/>
      <c r="D49" s="24"/>
      <c r="E49" s="24"/>
      <c r="F49" s="24"/>
      <c r="G49" s="22"/>
      <c r="H49" s="22"/>
    </row>
    <row r="50" spans="1:10">
      <c r="A50" s="20"/>
      <c r="C50" s="22"/>
      <c r="D50" s="24"/>
      <c r="E50" s="24"/>
      <c r="F50" s="24"/>
      <c r="G50" s="41"/>
      <c r="H50" s="22"/>
    </row>
    <row r="51" spans="1:10">
      <c r="A51" s="20"/>
      <c r="C51" s="22"/>
      <c r="D51" s="24"/>
      <c r="E51" s="24"/>
      <c r="F51" s="24"/>
      <c r="G51" s="22"/>
      <c r="H51" s="22"/>
    </row>
    <row r="52" spans="1:10">
      <c r="A52" s="20"/>
      <c r="C52" s="22"/>
      <c r="D52" s="24"/>
      <c r="E52" s="24"/>
      <c r="F52" s="24"/>
      <c r="G52" s="22"/>
      <c r="H52" s="22"/>
    </row>
    <row r="53" spans="1:10">
      <c r="A53" s="20"/>
      <c r="C53" s="22"/>
      <c r="D53" s="24"/>
      <c r="E53" s="24"/>
      <c r="F53" s="24"/>
      <c r="G53" s="22"/>
      <c r="H53" s="22"/>
    </row>
    <row r="54" spans="1:10" ht="240.75" customHeight="1">
      <c r="A54" s="20">
        <v>16</v>
      </c>
      <c r="C54" s="22"/>
      <c r="D54" s="24"/>
      <c r="E54" s="24"/>
      <c r="F54" s="24"/>
      <c r="G54" s="22"/>
      <c r="H54" s="22"/>
    </row>
    <row r="55" spans="1:10" ht="31.5" customHeight="1">
      <c r="A55" s="20"/>
      <c r="C55" s="22"/>
      <c r="D55" s="24"/>
      <c r="E55" s="24"/>
      <c r="F55" s="24"/>
      <c r="G55" s="22"/>
      <c r="H55" s="22"/>
    </row>
    <row r="56" spans="1:10">
      <c r="A56" s="20"/>
      <c r="C56" s="22"/>
      <c r="D56" s="23"/>
      <c r="E56" s="24"/>
      <c r="F56" s="25"/>
      <c r="G56" s="22"/>
      <c r="H56" s="115"/>
      <c r="I56" s="115"/>
      <c r="J56" s="26"/>
    </row>
    <row r="57" spans="1:10" ht="45" customHeight="1">
      <c r="A57" s="20"/>
      <c r="C57" s="22"/>
      <c r="D57" s="24"/>
      <c r="E57" s="24"/>
      <c r="F57" s="24"/>
      <c r="G57" s="22"/>
      <c r="H57" s="26"/>
    </row>
    <row r="58" spans="1:10">
      <c r="A58" s="20"/>
      <c r="C58" s="22"/>
      <c r="D58" s="24"/>
      <c r="E58" s="24"/>
      <c r="F58" s="24"/>
      <c r="G58" s="22"/>
      <c r="H58" s="26"/>
    </row>
    <row r="59" spans="1:10">
      <c r="A59" s="20"/>
      <c r="C59" s="22"/>
      <c r="D59" s="24"/>
      <c r="E59" s="24"/>
      <c r="F59" s="24"/>
      <c r="G59" s="22"/>
      <c r="H59" s="26"/>
    </row>
    <row r="60" spans="1:10">
      <c r="A60" s="20"/>
      <c r="C60" s="22"/>
      <c r="D60" s="24"/>
      <c r="E60" s="24"/>
      <c r="F60" s="24"/>
      <c r="G60" s="22"/>
      <c r="H60" s="26"/>
    </row>
    <row r="61" spans="1:10">
      <c r="A61" s="20"/>
      <c r="C61" s="22"/>
      <c r="D61" s="24"/>
      <c r="E61" s="24"/>
      <c r="F61" s="24"/>
      <c r="G61" s="22"/>
      <c r="H61" s="26"/>
    </row>
    <row r="62" spans="1:10">
      <c r="A62" s="20"/>
      <c r="C62" s="22"/>
      <c r="D62" s="24"/>
      <c r="E62" s="24"/>
      <c r="F62" s="24"/>
      <c r="G62" s="22"/>
      <c r="H62" s="26"/>
    </row>
    <row r="63" spans="1:10">
      <c r="A63" s="20"/>
      <c r="C63" s="22"/>
      <c r="D63" s="24"/>
      <c r="E63" s="24"/>
      <c r="F63" s="24"/>
      <c r="G63" s="22"/>
      <c r="H63" s="26"/>
    </row>
    <row r="64" spans="1:10">
      <c r="A64" s="20"/>
      <c r="C64" s="22"/>
      <c r="D64" s="23"/>
      <c r="E64" s="23"/>
      <c r="F64" s="23"/>
      <c r="G64" s="23"/>
      <c r="H64" s="23"/>
    </row>
    <row r="65" spans="1:10">
      <c r="A65" s="20"/>
      <c r="C65" s="22"/>
      <c r="D65" s="24"/>
      <c r="E65" s="24"/>
      <c r="F65" s="24"/>
      <c r="G65" s="22"/>
      <c r="H65" s="22"/>
    </row>
    <row r="66" spans="1:10">
      <c r="A66" s="20"/>
      <c r="C66" s="22"/>
      <c r="D66" s="24"/>
      <c r="E66" s="24"/>
      <c r="F66" s="24"/>
      <c r="G66" s="22"/>
      <c r="H66" s="22"/>
    </row>
    <row r="67" spans="1:10">
      <c r="A67" s="20"/>
      <c r="C67" s="22"/>
      <c r="D67" s="24"/>
      <c r="E67" s="24"/>
      <c r="F67" s="24"/>
      <c r="G67" s="22"/>
      <c r="H67" s="22"/>
    </row>
    <row r="68" spans="1:10" ht="54.75" customHeight="1">
      <c r="A68" s="20">
        <v>16</v>
      </c>
      <c r="C68" s="22"/>
      <c r="D68" s="24"/>
      <c r="E68" s="24"/>
      <c r="F68" s="24"/>
      <c r="G68" s="22"/>
      <c r="H68" s="22"/>
    </row>
    <row r="69" spans="1:10">
      <c r="A69" s="20"/>
      <c r="C69" s="22"/>
      <c r="D69" s="24"/>
      <c r="E69" s="24"/>
      <c r="F69" s="24"/>
      <c r="G69" s="22"/>
      <c r="H69" s="22"/>
    </row>
    <row r="70" spans="1:10">
      <c r="A70" s="20"/>
      <c r="C70" s="22"/>
      <c r="D70" s="23"/>
      <c r="E70" s="24"/>
      <c r="F70" s="25"/>
      <c r="G70" s="22"/>
      <c r="H70" s="115"/>
      <c r="I70" s="115"/>
      <c r="J70" s="26"/>
    </row>
    <row r="71" spans="1:10">
      <c r="A71" s="20">
        <v>16</v>
      </c>
      <c r="C71" s="22"/>
      <c r="D71" s="23"/>
      <c r="E71" s="24"/>
      <c r="F71" s="24"/>
      <c r="G71" s="22"/>
      <c r="H71" s="115"/>
      <c r="I71" s="115"/>
      <c r="J71" s="26"/>
    </row>
    <row r="72" spans="1:10">
      <c r="A72" s="20"/>
      <c r="C72" s="22"/>
      <c r="D72" s="24"/>
      <c r="E72" s="24"/>
      <c r="F72" s="24"/>
      <c r="G72" s="22"/>
      <c r="H72" s="22"/>
    </row>
    <row r="73" spans="1:10">
      <c r="A73" s="20"/>
      <c r="C73" s="22"/>
      <c r="D73" s="24"/>
      <c r="E73" s="24"/>
      <c r="F73" s="24"/>
      <c r="G73" s="22"/>
      <c r="H73" s="22"/>
    </row>
    <row r="74" spans="1:10">
      <c r="A74" s="20"/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22"/>
    </row>
    <row r="76" spans="1:10">
      <c r="A76" s="20"/>
      <c r="C76" s="22"/>
      <c r="D76" s="24"/>
      <c r="E76" s="24"/>
      <c r="F76" s="24"/>
      <c r="G76" s="22"/>
      <c r="H76" s="22"/>
    </row>
    <row r="77" spans="1:10" ht="52.5" customHeight="1">
      <c r="A77" s="20"/>
      <c r="C77" s="22"/>
      <c r="D77" s="24"/>
      <c r="E77" s="24"/>
      <c r="F77" s="24"/>
      <c r="G77" s="22"/>
      <c r="H77" s="22"/>
    </row>
    <row r="78" spans="1:10">
      <c r="A78" s="20"/>
      <c r="C78" s="22"/>
      <c r="D78" s="24"/>
      <c r="E78" s="24"/>
      <c r="F78" s="24"/>
      <c r="G78" s="22"/>
      <c r="H78" s="22"/>
    </row>
    <row r="79" spans="1:10">
      <c r="A79" s="20"/>
      <c r="C79" s="22"/>
      <c r="D79" s="24"/>
      <c r="E79" s="24"/>
      <c r="F79" s="24"/>
      <c r="G79" s="22"/>
      <c r="H79" s="22"/>
    </row>
    <row r="80" spans="1:10">
      <c r="C80" s="22"/>
      <c r="D80" s="24"/>
      <c r="E80" s="24"/>
      <c r="F80" s="24"/>
      <c r="G80" s="22"/>
      <c r="H80" s="8"/>
    </row>
    <row r="81" spans="1:8">
      <c r="C81" s="22"/>
      <c r="D81" s="24"/>
      <c r="E81" s="24"/>
      <c r="F81" s="24"/>
      <c r="G81" s="22"/>
      <c r="H81" s="8"/>
    </row>
    <row r="82" spans="1:8" ht="15.75">
      <c r="A82" s="118">
        <v>16</v>
      </c>
      <c r="B82" s="28"/>
      <c r="C82" s="11"/>
      <c r="D82" s="10"/>
      <c r="E82" s="10"/>
      <c r="F82" s="10"/>
      <c r="G82" s="10"/>
    </row>
    <row r="83" spans="1:8" ht="15.75">
      <c r="A83" s="119"/>
      <c r="B83" s="28"/>
    </row>
    <row r="84" spans="1:8" ht="15.75">
      <c r="C84" s="28"/>
      <c r="D84" s="102"/>
      <c r="E84" s="29"/>
      <c r="F84" s="30"/>
      <c r="G84" s="120"/>
      <c r="H84" s="120"/>
    </row>
    <row r="85" spans="1:8" ht="15.75">
      <c r="C85" s="28"/>
      <c r="D85" s="102"/>
      <c r="E85" s="29"/>
      <c r="F85" s="30"/>
      <c r="G85" s="121"/>
      <c r="H85" s="121"/>
    </row>
  </sheetData>
  <sheetProtection algorithmName="SHA-512" hashValue="aGSAZtMD/ro6IMJH6YbWAxKk+IV05KU6d6rgzUl1AaUndwPprJ8v7i1a0O8hY8VeTP0ASo1ZG0UdBS1LyS0Fug==" saltValue="l82CbLDFS+4mTlM77qiSVQ==" spinCount="100000" sheet="1" objects="1" scenarios="1"/>
  <mergeCells count="25">
    <mergeCell ref="C3:D3"/>
    <mergeCell ref="C5:D5"/>
    <mergeCell ref="C7:D7"/>
    <mergeCell ref="H10:I10"/>
    <mergeCell ref="H11:I11"/>
    <mergeCell ref="H12:I12"/>
    <mergeCell ref="H56:I56"/>
    <mergeCell ref="H13:I13"/>
    <mergeCell ref="H14:I14"/>
    <mergeCell ref="H9:I9"/>
    <mergeCell ref="H17:I17"/>
    <mergeCell ref="H18:I18"/>
    <mergeCell ref="H19:I19"/>
    <mergeCell ref="H15:I15"/>
    <mergeCell ref="H16:I16"/>
    <mergeCell ref="H20:I20"/>
    <mergeCell ref="H21:I21"/>
    <mergeCell ref="H22:I22"/>
    <mergeCell ref="H23:I23"/>
    <mergeCell ref="H28:I28"/>
    <mergeCell ref="H70:I70"/>
    <mergeCell ref="H71:I71"/>
    <mergeCell ref="A82:A83"/>
    <mergeCell ref="G84:G85"/>
    <mergeCell ref="H84:H85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"/>
  <sheetViews>
    <sheetView showGridLines="0" showRowColHeaders="0" workbookViewId="0">
      <selection activeCell="A33" sqref="A33"/>
    </sheetView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/>
  <dimension ref="A1:P87"/>
  <sheetViews>
    <sheetView showGridLines="0" showRowColHeaders="0" topLeftCell="B4" zoomScale="80" zoomScaleNormal="80" workbookViewId="0">
      <selection activeCell="H10" sqref="H10:I12"/>
    </sheetView>
  </sheetViews>
  <sheetFormatPr baseColWidth="10" defaultColWidth="11.42578125" defaultRowHeight="14.25"/>
  <cols>
    <col min="1" max="1" width="0" style="2" hidden="1" customWidth="1"/>
    <col min="2" max="2" width="5.28515625" style="2" customWidth="1"/>
    <col min="3" max="3" width="18.5703125" style="8" customWidth="1"/>
    <col min="4" max="4" width="19" style="6" customWidth="1"/>
    <col min="5" max="5" width="23.5703125" style="6" customWidth="1"/>
    <col min="6" max="6" width="19.28515625" style="6" customWidth="1"/>
    <col min="7" max="7" width="16.42578125" style="6" customWidth="1"/>
    <col min="8" max="8" width="32.28515625" style="6" customWidth="1"/>
    <col min="9" max="9" width="26.5703125" style="2" customWidth="1"/>
    <col min="10" max="10" width="28.42578125" style="2" customWidth="1"/>
    <col min="11" max="11" width="17" style="2" customWidth="1"/>
    <col min="12" max="13" width="15.28515625" style="2" hidden="1" customWidth="1"/>
    <col min="14" max="14" width="15.140625" style="2" hidden="1" customWidth="1"/>
    <col min="15" max="15" width="16.140625" style="2" customWidth="1"/>
    <col min="16" max="16" width="32.140625" style="2" customWidth="1"/>
    <col min="17" max="17" width="24.7109375" style="2" customWidth="1"/>
    <col min="18" max="16384" width="11.42578125" style="2"/>
  </cols>
  <sheetData>
    <row r="1" spans="1:16" ht="30">
      <c r="C1" s="12" t="s">
        <v>19</v>
      </c>
    </row>
    <row r="2" spans="1:16" ht="21.75" customHeight="1">
      <c r="A2" s="12"/>
      <c r="B2" s="12"/>
    </row>
    <row r="3" spans="1:16" ht="45.75" customHeight="1">
      <c r="A3" s="12"/>
      <c r="B3" s="12"/>
      <c r="C3" s="123" t="s">
        <v>29</v>
      </c>
      <c r="D3" s="123"/>
      <c r="E3" s="6">
        <v>1</v>
      </c>
    </row>
    <row r="4" spans="1:16" ht="27.75" customHeight="1">
      <c r="A4" s="12"/>
      <c r="B4" s="12"/>
      <c r="C4" s="13" t="s">
        <v>73</v>
      </c>
      <c r="D4" s="2"/>
    </row>
    <row r="5" spans="1:16" ht="15.75" customHeight="1">
      <c r="A5" s="12"/>
      <c r="B5" s="12"/>
      <c r="C5" s="127" t="s">
        <v>158</v>
      </c>
      <c r="D5" s="127"/>
      <c r="E5" s="127"/>
      <c r="F5" s="127"/>
      <c r="G5" s="127"/>
      <c r="H5" s="127"/>
    </row>
    <row r="6" spans="1:16" ht="15" customHeight="1">
      <c r="A6" s="12"/>
      <c r="B6" s="12"/>
      <c r="C6" s="127"/>
      <c r="D6" s="127"/>
    </row>
    <row r="7" spans="1:16" ht="44.25" customHeight="1">
      <c r="A7" s="12"/>
      <c r="B7" s="12"/>
      <c r="C7" s="123" t="s">
        <v>32</v>
      </c>
      <c r="D7" s="123"/>
      <c r="E7" s="6">
        <v>1</v>
      </c>
    </row>
    <row r="8" spans="1:16" ht="19.5" customHeight="1">
      <c r="E8" s="14"/>
    </row>
    <row r="9" spans="1:16" ht="79.5" customHeight="1">
      <c r="A9" s="18" t="s">
        <v>33</v>
      </c>
      <c r="B9" s="55"/>
      <c r="C9" s="49" t="s">
        <v>34</v>
      </c>
      <c r="D9" s="49" t="s">
        <v>35</v>
      </c>
      <c r="E9" s="49" t="s">
        <v>36</v>
      </c>
      <c r="F9" s="49" t="s">
        <v>37</v>
      </c>
      <c r="G9" s="49" t="s">
        <v>38</v>
      </c>
      <c r="H9" s="124" t="s">
        <v>39</v>
      </c>
      <c r="I9" s="124"/>
      <c r="J9" s="49" t="s">
        <v>40</v>
      </c>
      <c r="K9" s="49" t="s">
        <v>41</v>
      </c>
      <c r="L9" s="49" t="s">
        <v>42</v>
      </c>
      <c r="M9" s="49" t="s">
        <v>43</v>
      </c>
      <c r="N9" s="49" t="s">
        <v>44</v>
      </c>
      <c r="O9" s="64" t="s">
        <v>45</v>
      </c>
      <c r="P9" s="64" t="s">
        <v>46</v>
      </c>
    </row>
    <row r="10" spans="1:16" ht="78" customHeight="1">
      <c r="A10" s="18"/>
      <c r="B10" s="55"/>
      <c r="C10" s="136" t="s">
        <v>159</v>
      </c>
      <c r="D10" s="153">
        <v>45292</v>
      </c>
      <c r="E10" s="153">
        <v>47119</v>
      </c>
      <c r="F10" s="153">
        <v>47849</v>
      </c>
      <c r="G10" s="162" t="s">
        <v>493</v>
      </c>
      <c r="H10" s="156" t="s">
        <v>494</v>
      </c>
      <c r="I10" s="157"/>
      <c r="J10" s="149" t="s">
        <v>160</v>
      </c>
      <c r="K10" s="149" t="s">
        <v>161</v>
      </c>
      <c r="L10" s="3"/>
      <c r="M10" s="3"/>
      <c r="N10" s="3"/>
      <c r="O10" s="130" t="s">
        <v>51</v>
      </c>
      <c r="P10" s="130" t="s">
        <v>52</v>
      </c>
    </row>
    <row r="11" spans="1:16" ht="81" customHeight="1">
      <c r="A11" s="18"/>
      <c r="B11" s="55"/>
      <c r="C11" s="152"/>
      <c r="D11" s="154"/>
      <c r="E11" s="154"/>
      <c r="F11" s="154"/>
      <c r="G11" s="163"/>
      <c r="H11" s="158"/>
      <c r="I11" s="159"/>
      <c r="J11" s="150"/>
      <c r="K11" s="150"/>
      <c r="L11" s="3"/>
      <c r="M11" s="3"/>
      <c r="N11" s="3"/>
      <c r="O11" s="165"/>
      <c r="P11" s="165"/>
    </row>
    <row r="12" spans="1:16" ht="91.5" customHeight="1">
      <c r="A12" s="20"/>
      <c r="C12" s="137"/>
      <c r="D12" s="155"/>
      <c r="E12" s="155"/>
      <c r="F12" s="155"/>
      <c r="G12" s="164"/>
      <c r="H12" s="160"/>
      <c r="I12" s="161"/>
      <c r="J12" s="151"/>
      <c r="K12" s="151"/>
      <c r="L12" s="32" t="s">
        <v>162</v>
      </c>
      <c r="M12" s="32" t="s">
        <v>123</v>
      </c>
      <c r="N12" s="58" t="s">
        <v>163</v>
      </c>
      <c r="O12" s="131"/>
      <c r="P12" s="131"/>
    </row>
    <row r="13" spans="1:16" ht="120" customHeight="1">
      <c r="A13" s="20"/>
      <c r="C13" s="26"/>
      <c r="D13" s="24"/>
      <c r="E13" s="35"/>
      <c r="F13" s="36"/>
      <c r="G13" s="25"/>
      <c r="H13" s="50"/>
      <c r="I13" s="50"/>
      <c r="J13" s="6"/>
      <c r="K13" s="60"/>
      <c r="L13" s="31"/>
      <c r="M13" s="31"/>
      <c r="N13" s="61"/>
      <c r="O13" s="62"/>
      <c r="P13" s="62"/>
    </row>
    <row r="14" spans="1:16" ht="54" customHeight="1">
      <c r="A14" s="20"/>
      <c r="C14" s="33"/>
      <c r="D14" s="23"/>
      <c r="E14" s="34"/>
      <c r="F14" s="45"/>
      <c r="G14" s="46"/>
      <c r="H14" s="44"/>
      <c r="I14" s="44"/>
      <c r="J14" s="44"/>
    </row>
    <row r="15" spans="1:16" ht="81" customHeight="1">
      <c r="A15" s="20"/>
      <c r="C15" s="33"/>
      <c r="D15" s="23"/>
      <c r="E15" s="34"/>
      <c r="F15" s="45"/>
      <c r="G15" s="46"/>
      <c r="H15" s="44"/>
      <c r="I15" s="44"/>
      <c r="J15" s="44"/>
    </row>
    <row r="16" spans="1:16" ht="128.25" customHeight="1">
      <c r="A16" s="20"/>
      <c r="C16" s="33"/>
      <c r="D16" s="23"/>
      <c r="E16" s="34"/>
      <c r="F16" s="45"/>
      <c r="G16" s="46"/>
      <c r="H16" s="44"/>
      <c r="I16" s="44"/>
      <c r="J16" s="44"/>
    </row>
    <row r="17" spans="1:10" ht="128.25" customHeight="1">
      <c r="A17" s="20"/>
      <c r="C17" s="33"/>
      <c r="D17" s="23"/>
      <c r="E17" s="34"/>
      <c r="F17" s="45"/>
      <c r="G17" s="46"/>
      <c r="H17" s="44"/>
      <c r="I17" s="44"/>
      <c r="J17" s="44"/>
    </row>
    <row r="18" spans="1:10" ht="85.5" customHeight="1">
      <c r="A18" s="20"/>
      <c r="C18" s="33"/>
      <c r="D18" s="23"/>
      <c r="E18" s="34"/>
      <c r="F18" s="45"/>
      <c r="G18" s="46"/>
      <c r="H18" s="44"/>
      <c r="I18" s="44"/>
      <c r="J18" s="44"/>
    </row>
    <row r="19" spans="1:10" ht="75.75" customHeight="1">
      <c r="A19" s="20"/>
      <c r="C19" s="33"/>
      <c r="D19" s="23"/>
      <c r="E19" s="34"/>
      <c r="F19" s="45"/>
      <c r="G19" s="46"/>
      <c r="H19" s="44"/>
      <c r="I19" s="44"/>
      <c r="J19" s="44"/>
    </row>
    <row r="20" spans="1:10" ht="102" customHeight="1">
      <c r="A20" s="20"/>
      <c r="C20" s="33"/>
      <c r="D20" s="23"/>
      <c r="E20" s="34"/>
      <c r="F20" s="45"/>
      <c r="G20" s="46"/>
      <c r="H20" s="44"/>
      <c r="I20" s="44"/>
      <c r="J20" s="44"/>
    </row>
    <row r="21" spans="1:10" ht="38.25" customHeight="1">
      <c r="A21" s="20"/>
      <c r="C21" s="33"/>
      <c r="D21" s="23"/>
      <c r="E21" s="34"/>
      <c r="F21" s="45"/>
      <c r="G21" s="46"/>
      <c r="H21" s="44"/>
      <c r="I21" s="44"/>
      <c r="J21" s="44"/>
    </row>
    <row r="22" spans="1:10" ht="84.75" customHeight="1">
      <c r="A22" s="20"/>
      <c r="C22" s="33"/>
      <c r="D22" s="23"/>
      <c r="E22" s="34"/>
      <c r="F22" s="45"/>
      <c r="G22" s="46"/>
      <c r="H22" s="44"/>
      <c r="I22" s="44"/>
      <c r="J22" s="44"/>
    </row>
    <row r="23" spans="1:10" ht="169.5" customHeight="1">
      <c r="A23" s="20"/>
      <c r="C23" s="33"/>
      <c r="D23" s="23"/>
      <c r="E23" s="34"/>
      <c r="F23" s="45"/>
      <c r="G23" s="46"/>
      <c r="H23" s="44"/>
      <c r="I23" s="44"/>
      <c r="J23" s="44"/>
    </row>
    <row r="24" spans="1:10" ht="63" customHeight="1">
      <c r="A24" s="20"/>
      <c r="C24" s="33"/>
      <c r="D24" s="23"/>
      <c r="E24" s="34"/>
      <c r="F24" s="45"/>
      <c r="G24" s="46"/>
      <c r="H24" s="44"/>
      <c r="I24" s="44"/>
      <c r="J24" s="44"/>
    </row>
    <row r="25" spans="1:10" ht="194.25" customHeight="1">
      <c r="A25" s="20"/>
      <c r="C25" s="33"/>
      <c r="D25" s="23"/>
      <c r="E25" s="34"/>
      <c r="F25" s="45"/>
      <c r="G25" s="46"/>
      <c r="H25" s="44"/>
      <c r="I25" s="44"/>
      <c r="J25" s="44"/>
    </row>
    <row r="26" spans="1:10" ht="156.75" customHeight="1">
      <c r="A26" s="20"/>
      <c r="C26" s="33"/>
      <c r="D26" s="23"/>
      <c r="E26" s="34"/>
      <c r="F26" s="45"/>
      <c r="G26" s="46"/>
      <c r="H26" s="44"/>
      <c r="I26" s="44"/>
      <c r="J26" s="44"/>
    </row>
    <row r="27" spans="1:10" ht="175.5" customHeight="1">
      <c r="A27" s="20"/>
      <c r="C27" s="22"/>
      <c r="D27" s="24"/>
      <c r="E27" s="24"/>
      <c r="F27" s="25"/>
      <c r="G27" s="22"/>
      <c r="H27" s="44"/>
      <c r="I27" s="44"/>
      <c r="J27" s="44"/>
    </row>
    <row r="28" spans="1:10">
      <c r="A28" s="20"/>
      <c r="C28" s="22"/>
      <c r="D28" s="24"/>
      <c r="E28" s="24"/>
      <c r="F28" s="25"/>
      <c r="G28" s="22"/>
      <c r="H28" s="8"/>
    </row>
    <row r="29" spans="1:10" ht="33" customHeight="1">
      <c r="A29" s="20">
        <v>16</v>
      </c>
      <c r="C29" s="22"/>
      <c r="D29" s="23"/>
      <c r="E29" s="24"/>
      <c r="F29" s="25"/>
      <c r="G29" s="22"/>
      <c r="H29" s="8"/>
      <c r="I29" s="26"/>
      <c r="J29" s="26"/>
    </row>
    <row r="30" spans="1:10" ht="31.5" customHeight="1">
      <c r="A30" s="20"/>
      <c r="C30" s="22"/>
      <c r="D30" s="24"/>
      <c r="E30" s="24"/>
      <c r="F30" s="24"/>
      <c r="G30" s="22"/>
      <c r="H30" s="26"/>
    </row>
    <row r="31" spans="1:10">
      <c r="A31" s="20"/>
      <c r="C31" s="22"/>
      <c r="D31" s="24"/>
      <c r="E31" s="24"/>
      <c r="F31" s="24"/>
      <c r="G31" s="22"/>
      <c r="H31" s="8"/>
    </row>
    <row r="32" spans="1:10">
      <c r="A32" s="20"/>
      <c r="C32" s="22"/>
      <c r="D32" s="24"/>
      <c r="E32" s="24"/>
      <c r="F32" s="24"/>
      <c r="G32" s="22"/>
      <c r="H32" s="8"/>
    </row>
    <row r="33" spans="1:8">
      <c r="A33" s="20"/>
      <c r="C33" s="22"/>
      <c r="D33" s="24"/>
      <c r="E33" s="24"/>
      <c r="F33" s="24"/>
      <c r="G33" s="22"/>
      <c r="H33" s="8"/>
    </row>
    <row r="34" spans="1:8" ht="73.5" customHeight="1">
      <c r="A34" s="20"/>
      <c r="C34" s="22"/>
      <c r="D34" s="24"/>
      <c r="E34" s="24"/>
      <c r="F34" s="24"/>
      <c r="G34" s="22"/>
      <c r="H34" s="8"/>
    </row>
    <row r="35" spans="1:8">
      <c r="A35" s="20"/>
      <c r="C35" s="22"/>
      <c r="D35" s="24"/>
      <c r="E35" s="24"/>
      <c r="F35" s="24"/>
      <c r="G35" s="22"/>
      <c r="H35" s="8"/>
    </row>
    <row r="36" spans="1:8">
      <c r="A36" s="20"/>
      <c r="C36" s="22"/>
      <c r="D36" s="24"/>
      <c r="E36" s="24"/>
      <c r="F36" s="24"/>
      <c r="G36" s="22"/>
      <c r="H36" s="8"/>
    </row>
    <row r="37" spans="1:8" ht="31.5" customHeight="1">
      <c r="A37" s="20"/>
      <c r="C37" s="22"/>
      <c r="D37" s="24"/>
      <c r="E37" s="24"/>
      <c r="F37" s="24"/>
      <c r="G37" s="22"/>
      <c r="H37" s="8"/>
    </row>
    <row r="38" spans="1:8" ht="231" customHeight="1">
      <c r="A38" s="20"/>
      <c r="C38" s="22"/>
      <c r="D38" s="24"/>
      <c r="E38" s="24"/>
      <c r="F38" s="24"/>
      <c r="G38" s="22"/>
      <c r="H38" s="8"/>
    </row>
    <row r="39" spans="1:8" ht="31.5" customHeight="1">
      <c r="A39" s="20"/>
      <c r="C39" s="22"/>
      <c r="D39" s="24"/>
      <c r="E39" s="24"/>
      <c r="F39" s="24"/>
      <c r="G39" s="22"/>
      <c r="H39" s="8"/>
    </row>
    <row r="40" spans="1:8" ht="30" customHeight="1">
      <c r="A40" s="20"/>
      <c r="C40" s="22"/>
      <c r="D40" s="24"/>
      <c r="E40" s="24"/>
      <c r="F40" s="24"/>
      <c r="G40" s="22"/>
      <c r="H40" s="8"/>
    </row>
    <row r="41" spans="1:8" ht="85.5" customHeight="1">
      <c r="A41" s="20"/>
      <c r="C41" s="22"/>
      <c r="D41" s="24"/>
      <c r="E41" s="24"/>
      <c r="F41" s="24"/>
      <c r="G41" s="22"/>
      <c r="H41" s="8"/>
    </row>
    <row r="42" spans="1:8" ht="47.25" customHeight="1">
      <c r="A42" s="20"/>
      <c r="C42" s="22"/>
      <c r="D42" s="24"/>
      <c r="E42" s="24"/>
      <c r="F42" s="24"/>
      <c r="G42" s="22"/>
      <c r="H42" s="8"/>
    </row>
    <row r="43" spans="1:8">
      <c r="A43" s="20"/>
      <c r="C43" s="22"/>
      <c r="D43" s="24"/>
      <c r="E43" s="24"/>
      <c r="F43" s="24"/>
      <c r="G43" s="22"/>
      <c r="H43" s="8"/>
    </row>
    <row r="44" spans="1:8">
      <c r="A44" s="20"/>
      <c r="C44" s="22"/>
      <c r="D44" s="24"/>
      <c r="E44" s="24"/>
      <c r="F44" s="24"/>
      <c r="G44" s="22"/>
      <c r="H44" s="8"/>
    </row>
    <row r="45" spans="1:8">
      <c r="A45" s="20"/>
      <c r="C45" s="22"/>
      <c r="D45" s="24"/>
      <c r="E45" s="24"/>
      <c r="F45" s="24"/>
      <c r="G45" s="22"/>
      <c r="H45" s="22"/>
    </row>
    <row r="46" spans="1:8">
      <c r="A46" s="20"/>
      <c r="C46" s="22"/>
      <c r="D46" s="24"/>
      <c r="E46" s="24"/>
      <c r="F46" s="24"/>
      <c r="G46" s="22"/>
      <c r="H46" s="22"/>
    </row>
    <row r="47" spans="1:8">
      <c r="A47" s="20"/>
      <c r="C47" s="22"/>
      <c r="D47" s="24"/>
      <c r="E47" s="24"/>
      <c r="F47" s="24"/>
      <c r="G47" s="22"/>
      <c r="H47" s="22"/>
    </row>
    <row r="48" spans="1:8">
      <c r="A48" s="20"/>
      <c r="C48" s="22"/>
      <c r="D48" s="24"/>
      <c r="E48" s="24"/>
      <c r="F48" s="24"/>
      <c r="G48" s="22"/>
      <c r="H48" s="22"/>
    </row>
    <row r="49" spans="1:10">
      <c r="A49" s="20"/>
      <c r="C49" s="22"/>
      <c r="D49" s="24"/>
      <c r="E49" s="24"/>
      <c r="F49" s="24"/>
      <c r="G49" s="22"/>
      <c r="H49" s="22"/>
    </row>
    <row r="50" spans="1:10" ht="27" customHeight="1">
      <c r="A50" s="20"/>
      <c r="C50" s="22"/>
      <c r="D50" s="24"/>
      <c r="E50" s="24"/>
      <c r="F50" s="24"/>
      <c r="G50" s="22"/>
      <c r="H50" s="22"/>
    </row>
    <row r="51" spans="1:10" ht="66.75" customHeight="1">
      <c r="A51" s="20"/>
      <c r="C51" s="22"/>
      <c r="D51" s="24"/>
      <c r="E51" s="24"/>
      <c r="F51" s="24"/>
      <c r="G51" s="41"/>
      <c r="H51" s="22"/>
    </row>
    <row r="52" spans="1:10">
      <c r="A52" s="20"/>
      <c r="C52" s="22"/>
      <c r="D52" s="24"/>
      <c r="E52" s="24"/>
      <c r="F52" s="24"/>
      <c r="G52" s="22"/>
      <c r="H52" s="22"/>
    </row>
    <row r="53" spans="1:10">
      <c r="A53" s="20"/>
      <c r="C53" s="22"/>
      <c r="D53" s="24"/>
      <c r="E53" s="24"/>
      <c r="F53" s="24"/>
      <c r="G53" s="22"/>
      <c r="H53" s="22"/>
    </row>
    <row r="54" spans="1:10">
      <c r="A54" s="20"/>
      <c r="C54" s="22"/>
      <c r="D54" s="24"/>
      <c r="E54" s="24"/>
      <c r="F54" s="24"/>
      <c r="G54" s="22"/>
      <c r="H54" s="22"/>
    </row>
    <row r="55" spans="1:10">
      <c r="A55" s="20"/>
      <c r="C55" s="22"/>
      <c r="D55" s="24"/>
      <c r="E55" s="24"/>
      <c r="F55" s="24"/>
      <c r="G55" s="22"/>
      <c r="H55" s="22"/>
    </row>
    <row r="56" spans="1:10">
      <c r="A56" s="20"/>
      <c r="C56" s="22"/>
      <c r="D56" s="24"/>
      <c r="E56" s="24"/>
      <c r="F56" s="24"/>
      <c r="G56" s="22"/>
      <c r="H56" s="22"/>
    </row>
    <row r="57" spans="1:10" ht="240.75" customHeight="1">
      <c r="A57" s="20">
        <v>16</v>
      </c>
      <c r="C57" s="22"/>
      <c r="D57" s="23"/>
      <c r="E57" s="24"/>
      <c r="F57" s="25"/>
      <c r="G57" s="22"/>
      <c r="H57" s="22"/>
      <c r="I57" s="26"/>
      <c r="J57" s="26"/>
    </row>
    <row r="58" spans="1:10" ht="31.5" customHeight="1">
      <c r="A58" s="20"/>
      <c r="C58" s="22"/>
      <c r="D58" s="24"/>
      <c r="E58" s="24"/>
      <c r="F58" s="24"/>
      <c r="G58" s="22"/>
      <c r="H58" s="26"/>
    </row>
    <row r="59" spans="1:10">
      <c r="A59" s="20"/>
      <c r="C59" s="22"/>
      <c r="D59" s="24"/>
      <c r="E59" s="24"/>
      <c r="F59" s="24"/>
      <c r="G59" s="22"/>
      <c r="H59" s="26"/>
    </row>
    <row r="60" spans="1:10" ht="45" customHeight="1">
      <c r="A60" s="20"/>
      <c r="C60" s="22"/>
      <c r="D60" s="24"/>
      <c r="E60" s="24"/>
      <c r="F60" s="24"/>
      <c r="G60" s="22"/>
      <c r="H60" s="26"/>
    </row>
    <row r="61" spans="1:10">
      <c r="A61" s="20"/>
      <c r="C61" s="22"/>
      <c r="D61" s="24"/>
      <c r="E61" s="24"/>
      <c r="F61" s="24"/>
      <c r="G61" s="22"/>
      <c r="H61" s="26"/>
    </row>
    <row r="62" spans="1:10">
      <c r="A62" s="20"/>
      <c r="C62" s="22"/>
      <c r="D62" s="24"/>
      <c r="E62" s="24"/>
      <c r="F62" s="24"/>
      <c r="G62" s="22"/>
      <c r="H62" s="26"/>
    </row>
    <row r="63" spans="1:10">
      <c r="A63" s="20"/>
      <c r="C63" s="22"/>
      <c r="D63" s="24"/>
      <c r="E63" s="24"/>
      <c r="F63" s="24"/>
      <c r="G63" s="22"/>
      <c r="H63" s="26"/>
    </row>
    <row r="64" spans="1:10">
      <c r="A64" s="20"/>
      <c r="C64" s="22"/>
      <c r="D64" s="24"/>
      <c r="E64" s="24"/>
      <c r="F64" s="24"/>
      <c r="G64" s="22"/>
      <c r="H64" s="26"/>
    </row>
    <row r="65" spans="1:10">
      <c r="A65" s="20"/>
      <c r="C65" s="22"/>
      <c r="D65" s="23"/>
      <c r="E65" s="23"/>
      <c r="F65" s="23"/>
      <c r="G65" s="23"/>
      <c r="H65" s="26"/>
    </row>
    <row r="66" spans="1:10">
      <c r="A66" s="20"/>
      <c r="C66" s="22"/>
      <c r="D66" s="24"/>
      <c r="E66" s="24"/>
      <c r="F66" s="24"/>
      <c r="G66" s="22"/>
      <c r="H66" s="23"/>
    </row>
    <row r="67" spans="1:10">
      <c r="A67" s="20"/>
      <c r="C67" s="22"/>
      <c r="D67" s="24"/>
      <c r="E67" s="24"/>
      <c r="F67" s="24"/>
      <c r="G67" s="22"/>
      <c r="H67" s="22"/>
    </row>
    <row r="68" spans="1:10">
      <c r="A68" s="20"/>
      <c r="C68" s="22"/>
      <c r="D68" s="24"/>
      <c r="E68" s="24"/>
      <c r="F68" s="24"/>
      <c r="G68" s="22"/>
      <c r="H68" s="22"/>
    </row>
    <row r="69" spans="1:10">
      <c r="A69" s="20"/>
      <c r="C69" s="22"/>
      <c r="D69" s="24"/>
      <c r="E69" s="24"/>
      <c r="F69" s="24"/>
      <c r="G69" s="22"/>
      <c r="H69" s="22"/>
    </row>
    <row r="70" spans="1:10">
      <c r="A70" s="20"/>
      <c r="C70" s="22"/>
      <c r="D70" s="24"/>
      <c r="E70" s="24"/>
      <c r="F70" s="24"/>
      <c r="G70" s="22"/>
      <c r="H70" s="22"/>
    </row>
    <row r="71" spans="1:10" ht="54.75" customHeight="1">
      <c r="A71" s="20">
        <v>16</v>
      </c>
      <c r="C71" s="22"/>
      <c r="D71" s="23"/>
      <c r="E71" s="24"/>
      <c r="F71" s="25"/>
      <c r="G71" s="22"/>
      <c r="H71" s="22"/>
      <c r="I71" s="26"/>
      <c r="J71" s="26"/>
    </row>
    <row r="72" spans="1:10">
      <c r="A72" s="20"/>
      <c r="C72" s="22"/>
      <c r="D72" s="23"/>
      <c r="E72" s="24"/>
      <c r="F72" s="24"/>
      <c r="G72" s="22"/>
      <c r="H72" s="26"/>
      <c r="I72" s="26"/>
      <c r="J72" s="26"/>
    </row>
    <row r="73" spans="1:10">
      <c r="A73" s="20"/>
      <c r="C73" s="22"/>
      <c r="D73" s="24"/>
      <c r="E73" s="24"/>
      <c r="F73" s="24"/>
      <c r="G73" s="22"/>
      <c r="H73" s="26"/>
    </row>
    <row r="74" spans="1:10">
      <c r="A74" s="20">
        <v>16</v>
      </c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22"/>
    </row>
    <row r="76" spans="1:10">
      <c r="A76" s="20"/>
      <c r="C76" s="22"/>
      <c r="D76" s="24"/>
      <c r="E76" s="24"/>
      <c r="F76" s="24"/>
      <c r="G76" s="22"/>
      <c r="H76" s="22"/>
    </row>
    <row r="77" spans="1:10">
      <c r="A77" s="20"/>
      <c r="C77" s="22"/>
      <c r="D77" s="24"/>
      <c r="E77" s="24"/>
      <c r="F77" s="24"/>
      <c r="G77" s="22"/>
      <c r="H77" s="22"/>
    </row>
    <row r="78" spans="1:10">
      <c r="A78" s="20"/>
      <c r="C78" s="22"/>
      <c r="D78" s="24"/>
      <c r="E78" s="24"/>
      <c r="F78" s="24"/>
      <c r="G78" s="22"/>
      <c r="H78" s="22"/>
    </row>
    <row r="79" spans="1:10">
      <c r="A79" s="20"/>
      <c r="C79" s="22"/>
      <c r="D79" s="24"/>
      <c r="E79" s="24"/>
      <c r="F79" s="24"/>
      <c r="G79" s="22"/>
      <c r="H79" s="22"/>
    </row>
    <row r="80" spans="1:10" ht="52.5" customHeight="1">
      <c r="A80" s="20"/>
      <c r="C80" s="22"/>
      <c r="D80" s="24"/>
      <c r="E80" s="24"/>
      <c r="F80" s="24"/>
      <c r="G80" s="22"/>
      <c r="H80" s="22"/>
    </row>
    <row r="81" spans="1:8">
      <c r="A81" s="20"/>
      <c r="C81" s="22"/>
      <c r="D81" s="24"/>
      <c r="E81" s="24"/>
      <c r="F81" s="24"/>
      <c r="G81" s="22"/>
      <c r="H81" s="22"/>
    </row>
    <row r="82" spans="1:8">
      <c r="A82" s="20"/>
      <c r="C82" s="22"/>
      <c r="D82" s="24"/>
      <c r="E82" s="24"/>
      <c r="F82" s="24"/>
      <c r="G82" s="22"/>
      <c r="H82" s="8"/>
    </row>
    <row r="83" spans="1:8" ht="15">
      <c r="C83" s="11"/>
      <c r="D83" s="10"/>
      <c r="E83" s="10"/>
      <c r="F83" s="10"/>
      <c r="G83" s="10"/>
      <c r="H83" s="8"/>
    </row>
    <row r="85" spans="1:8" ht="15.75">
      <c r="A85" s="118">
        <v>16</v>
      </c>
      <c r="B85" s="28"/>
      <c r="C85" s="28"/>
      <c r="D85" s="102"/>
      <c r="E85" s="29"/>
      <c r="F85" s="30"/>
      <c r="G85" s="120"/>
    </row>
    <row r="86" spans="1:8" ht="15.75">
      <c r="A86" s="119"/>
      <c r="B86" s="28"/>
      <c r="C86" s="28"/>
      <c r="D86" s="102"/>
      <c r="E86" s="29"/>
      <c r="F86" s="30"/>
      <c r="G86" s="121"/>
      <c r="H86" s="120"/>
    </row>
    <row r="87" spans="1:8">
      <c r="H87" s="121"/>
    </row>
  </sheetData>
  <sheetProtection algorithmName="SHA-512" hashValue="EQ93Gm6DUy8CTwq2NAELhaFTdgJf7eKjujo5RWcuOw3YqyLpQhNBX+94KL+LPHUmrvKVQke4ltAPyJRaLO4NBA==" saltValue="hjDhDOowRvzCYdiAmTLgtg==" spinCount="100000" sheet="1" objects="1" scenarios="1"/>
  <mergeCells count="18">
    <mergeCell ref="O10:O12"/>
    <mergeCell ref="P10:P12"/>
    <mergeCell ref="C3:D3"/>
    <mergeCell ref="C7:D7"/>
    <mergeCell ref="C5:H5"/>
    <mergeCell ref="J10:J12"/>
    <mergeCell ref="K10:K12"/>
    <mergeCell ref="A85:A86"/>
    <mergeCell ref="G85:G86"/>
    <mergeCell ref="H86:H87"/>
    <mergeCell ref="C6:D6"/>
    <mergeCell ref="H9:I9"/>
    <mergeCell ref="H10:I12"/>
    <mergeCell ref="G10:G12"/>
    <mergeCell ref="F10:F12"/>
    <mergeCell ref="E10:E12"/>
    <mergeCell ref="D10:D12"/>
    <mergeCell ref="C10:C1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4"/>
  <dimension ref="A1"/>
  <sheetViews>
    <sheetView showGridLines="0" showRowColHeaders="0" workbookViewId="0">
      <selection activeCell="A45" sqref="A45"/>
    </sheetView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5"/>
  <dimension ref="A1:P82"/>
  <sheetViews>
    <sheetView showGridLines="0" showRowColHeaders="0" topLeftCell="B6" zoomScale="80" zoomScaleNormal="80" workbookViewId="0">
      <selection activeCell="P11" sqref="P11"/>
    </sheetView>
  </sheetViews>
  <sheetFormatPr baseColWidth="10" defaultColWidth="11.42578125" defaultRowHeight="14.25"/>
  <cols>
    <col min="1" max="1" width="0" style="2" hidden="1" customWidth="1"/>
    <col min="2" max="2" width="3.85546875" style="2" customWidth="1"/>
    <col min="3" max="3" width="29.5703125" style="8" customWidth="1"/>
    <col min="4" max="4" width="19" style="6" customWidth="1"/>
    <col min="5" max="5" width="23.5703125" style="6" customWidth="1"/>
    <col min="6" max="6" width="19.28515625" style="6" customWidth="1"/>
    <col min="7" max="7" width="37.85546875" style="6" customWidth="1"/>
    <col min="8" max="8" width="8.7109375" style="6" customWidth="1"/>
    <col min="9" max="9" width="7.7109375" style="2" customWidth="1"/>
    <col min="10" max="10" width="15.28515625" style="2" customWidth="1"/>
    <col min="11" max="11" width="18" style="2" customWidth="1"/>
    <col min="12" max="12" width="14.7109375" style="2" hidden="1" customWidth="1"/>
    <col min="13" max="13" width="14.28515625" style="2" hidden="1" customWidth="1"/>
    <col min="14" max="14" width="14.5703125" style="2" hidden="1" customWidth="1"/>
    <col min="15" max="15" width="12.28515625" style="2" customWidth="1"/>
    <col min="16" max="16" width="26.42578125" style="2" customWidth="1"/>
    <col min="17" max="16384" width="11.42578125" style="2"/>
  </cols>
  <sheetData>
    <row r="1" spans="1:16" ht="30">
      <c r="C1" s="12" t="s">
        <v>21</v>
      </c>
    </row>
    <row r="2" spans="1:16" ht="21.75" customHeight="1">
      <c r="A2" s="12"/>
      <c r="B2" s="12"/>
    </row>
    <row r="3" spans="1:16" ht="28.5" customHeight="1">
      <c r="A3" s="12"/>
      <c r="B3" s="12"/>
      <c r="C3" s="123" t="s">
        <v>29</v>
      </c>
      <c r="D3" s="123"/>
      <c r="E3" s="47">
        <v>5</v>
      </c>
    </row>
    <row r="4" spans="1:16" ht="33" customHeight="1">
      <c r="A4" s="12"/>
      <c r="B4" s="12"/>
      <c r="C4" s="123" t="s">
        <v>73</v>
      </c>
      <c r="D4" s="123"/>
      <c r="E4" s="16" t="s">
        <v>31</v>
      </c>
    </row>
    <row r="5" spans="1:16" ht="11.25" customHeight="1">
      <c r="A5" s="12"/>
      <c r="B5" s="12"/>
      <c r="C5" s="14"/>
      <c r="D5" s="2"/>
    </row>
    <row r="6" spans="1:16" ht="51.75" customHeight="1">
      <c r="A6" s="12"/>
      <c r="B6" s="12"/>
      <c r="C6" s="125" t="s">
        <v>32</v>
      </c>
      <c r="D6" s="125"/>
      <c r="E6" s="6">
        <v>0</v>
      </c>
    </row>
    <row r="7" spans="1:16" ht="11.25" customHeight="1">
      <c r="E7" s="14"/>
    </row>
    <row r="8" spans="1:16" ht="102.75" customHeight="1">
      <c r="A8" s="18" t="s">
        <v>33</v>
      </c>
      <c r="B8" s="55"/>
      <c r="C8" s="49" t="s">
        <v>34</v>
      </c>
      <c r="D8" s="49" t="s">
        <v>35</v>
      </c>
      <c r="E8" s="49" t="s">
        <v>36</v>
      </c>
      <c r="F8" s="49" t="s">
        <v>37</v>
      </c>
      <c r="G8" s="49" t="s">
        <v>38</v>
      </c>
      <c r="H8" s="124" t="s">
        <v>39</v>
      </c>
      <c r="I8" s="124"/>
      <c r="J8" s="49" t="s">
        <v>40</v>
      </c>
      <c r="K8" s="49" t="s">
        <v>41</v>
      </c>
      <c r="L8" s="49" t="s">
        <v>42</v>
      </c>
      <c r="M8" s="49" t="s">
        <v>43</v>
      </c>
      <c r="N8" s="49" t="s">
        <v>44</v>
      </c>
      <c r="O8" s="64" t="s">
        <v>45</v>
      </c>
      <c r="P8" s="64" t="s">
        <v>46</v>
      </c>
    </row>
    <row r="9" spans="1:16" ht="42.75">
      <c r="A9" s="20"/>
      <c r="C9" s="3" t="s">
        <v>164</v>
      </c>
      <c r="D9" s="4">
        <v>45168</v>
      </c>
      <c r="E9" s="4">
        <v>46995</v>
      </c>
      <c r="F9" s="4">
        <v>47725</v>
      </c>
      <c r="G9" s="3" t="s">
        <v>479</v>
      </c>
      <c r="H9" s="126"/>
      <c r="I9" s="126"/>
      <c r="J9" s="3" t="s">
        <v>51</v>
      </c>
      <c r="K9" s="32"/>
      <c r="L9" s="32"/>
      <c r="M9" s="32"/>
      <c r="N9" s="32"/>
      <c r="O9" s="32" t="s">
        <v>51</v>
      </c>
      <c r="P9" s="32" t="s">
        <v>52</v>
      </c>
    </row>
    <row r="10" spans="1:16" ht="24" customHeight="1">
      <c r="A10" s="20"/>
      <c r="C10" s="3" t="s">
        <v>165</v>
      </c>
      <c r="D10" s="4">
        <v>45252</v>
      </c>
      <c r="E10" s="4">
        <v>47079</v>
      </c>
      <c r="F10" s="4">
        <v>47809</v>
      </c>
      <c r="G10" s="3" t="s">
        <v>165</v>
      </c>
      <c r="H10" s="126"/>
      <c r="I10" s="126"/>
      <c r="J10" s="3" t="s">
        <v>51</v>
      </c>
      <c r="K10" s="32"/>
      <c r="L10" s="32"/>
      <c r="M10" s="32"/>
      <c r="N10" s="32"/>
      <c r="O10" s="32" t="s">
        <v>72</v>
      </c>
      <c r="P10" s="32" t="s">
        <v>495</v>
      </c>
    </row>
    <row r="11" spans="1:16" ht="42.75" customHeight="1">
      <c r="A11" s="20"/>
      <c r="C11" s="3" t="s">
        <v>166</v>
      </c>
      <c r="D11" s="4">
        <v>42791</v>
      </c>
      <c r="E11" s="4">
        <v>44617</v>
      </c>
      <c r="F11" s="4">
        <v>45347</v>
      </c>
      <c r="G11" s="3" t="s">
        <v>166</v>
      </c>
      <c r="H11" s="126"/>
      <c r="I11" s="126"/>
      <c r="J11" s="3" t="s">
        <v>51</v>
      </c>
      <c r="K11" s="32"/>
      <c r="L11" s="32"/>
      <c r="M11" s="32"/>
      <c r="N11" s="32"/>
      <c r="O11" s="32" t="s">
        <v>51</v>
      </c>
      <c r="P11" s="32" t="s">
        <v>52</v>
      </c>
    </row>
    <row r="12" spans="1:16" ht="24" customHeight="1">
      <c r="A12" s="20"/>
      <c r="C12" s="3" t="s">
        <v>167</v>
      </c>
      <c r="D12" s="4">
        <v>44971</v>
      </c>
      <c r="E12" s="4">
        <f>D12+1826</f>
        <v>46797</v>
      </c>
      <c r="F12" s="4">
        <f>E12+731</f>
        <v>47528</v>
      </c>
      <c r="G12" s="3" t="s">
        <v>167</v>
      </c>
      <c r="H12" s="126"/>
      <c r="I12" s="126"/>
      <c r="J12" s="3" t="s">
        <v>51</v>
      </c>
      <c r="K12" s="32"/>
      <c r="L12" s="32"/>
      <c r="M12" s="32"/>
      <c r="N12" s="32"/>
      <c r="O12" s="32" t="s">
        <v>51</v>
      </c>
      <c r="P12" s="32" t="s">
        <v>52</v>
      </c>
    </row>
    <row r="13" spans="1:16" ht="30" customHeight="1">
      <c r="A13" s="20"/>
      <c r="C13" s="3" t="s">
        <v>168</v>
      </c>
      <c r="D13" s="17">
        <v>45217</v>
      </c>
      <c r="E13" s="4">
        <v>47044</v>
      </c>
      <c r="F13" s="4">
        <v>47774</v>
      </c>
      <c r="G13" s="52" t="s">
        <v>168</v>
      </c>
      <c r="H13" s="126"/>
      <c r="I13" s="126"/>
      <c r="J13" s="3" t="s">
        <v>51</v>
      </c>
      <c r="K13" s="32"/>
      <c r="L13" s="32"/>
      <c r="M13" s="32" t="s">
        <v>84</v>
      </c>
      <c r="N13" s="32"/>
      <c r="O13" s="32" t="s">
        <v>51</v>
      </c>
      <c r="P13" s="32" t="s">
        <v>52</v>
      </c>
    </row>
    <row r="14" spans="1:16">
      <c r="A14" s="20"/>
      <c r="C14" s="22"/>
      <c r="D14" s="23"/>
      <c r="E14" s="24"/>
      <c r="F14" s="24"/>
      <c r="G14" s="22"/>
      <c r="H14" s="115"/>
      <c r="I14" s="115"/>
      <c r="J14" s="26"/>
    </row>
    <row r="15" spans="1:16" ht="75.75" customHeight="1">
      <c r="A15" s="20"/>
      <c r="C15" s="22"/>
      <c r="D15" s="23"/>
      <c r="E15" s="24"/>
      <c r="F15" s="24"/>
      <c r="G15" s="22"/>
      <c r="H15" s="115"/>
      <c r="I15" s="115"/>
      <c r="J15" s="26"/>
    </row>
    <row r="16" spans="1:16" ht="102" customHeight="1">
      <c r="A16" s="20"/>
      <c r="C16" s="22"/>
      <c r="D16" s="23"/>
      <c r="E16" s="24"/>
      <c r="F16" s="24"/>
      <c r="G16" s="22"/>
      <c r="H16" s="115"/>
      <c r="I16" s="115"/>
      <c r="J16" s="26"/>
    </row>
    <row r="17" spans="1:10" ht="38.25" customHeight="1">
      <c r="A17" s="20"/>
      <c r="C17" s="22"/>
      <c r="D17" s="23"/>
      <c r="E17" s="24"/>
      <c r="F17" s="24"/>
      <c r="G17" s="22"/>
      <c r="H17" s="115"/>
      <c r="I17" s="115"/>
      <c r="J17" s="26"/>
    </row>
    <row r="18" spans="1:10" ht="84.75" customHeight="1">
      <c r="A18" s="20"/>
      <c r="C18" s="22"/>
      <c r="D18" s="23"/>
      <c r="E18" s="24"/>
      <c r="F18" s="24"/>
      <c r="G18" s="22"/>
      <c r="H18" s="115"/>
      <c r="I18" s="115"/>
      <c r="J18" s="26"/>
    </row>
    <row r="19" spans="1:10" ht="57" customHeight="1">
      <c r="A19" s="20"/>
      <c r="C19" s="26"/>
      <c r="D19" s="34"/>
      <c r="E19" s="35"/>
      <c r="F19" s="36"/>
      <c r="H19" s="115"/>
      <c r="I19" s="115"/>
      <c r="J19" s="26"/>
    </row>
    <row r="20" spans="1:10" ht="63" customHeight="1">
      <c r="A20" s="20"/>
      <c r="C20" s="33"/>
      <c r="D20" s="34"/>
      <c r="E20" s="35"/>
      <c r="F20" s="36"/>
      <c r="G20" s="16"/>
      <c r="H20" s="115"/>
      <c r="I20" s="115"/>
      <c r="J20" s="26"/>
    </row>
    <row r="21" spans="1:10">
      <c r="A21" s="20"/>
      <c r="C21" s="22"/>
      <c r="D21" s="24"/>
      <c r="E21" s="24"/>
      <c r="F21" s="25"/>
      <c r="G21" s="22"/>
      <c r="H21" s="8"/>
    </row>
    <row r="22" spans="1:10">
      <c r="A22" s="20"/>
      <c r="C22" s="22"/>
      <c r="D22" s="24"/>
      <c r="E22" s="24"/>
      <c r="F22" s="25"/>
      <c r="G22" s="22"/>
      <c r="H22" s="8"/>
    </row>
    <row r="23" spans="1:10">
      <c r="A23" s="20"/>
      <c r="C23" s="22"/>
      <c r="D23" s="24"/>
      <c r="E23" s="24"/>
      <c r="F23" s="25"/>
      <c r="G23" s="22"/>
      <c r="H23" s="8"/>
    </row>
    <row r="24" spans="1:10">
      <c r="A24" s="20"/>
      <c r="C24" s="22"/>
      <c r="D24" s="24"/>
      <c r="E24" s="24"/>
      <c r="F24" s="25"/>
      <c r="G24" s="22"/>
      <c r="H24" s="8"/>
    </row>
    <row r="25" spans="1:10" ht="33" customHeight="1">
      <c r="A25" s="20">
        <v>16</v>
      </c>
      <c r="C25" s="22"/>
      <c r="D25" s="23"/>
      <c r="E25" s="24"/>
      <c r="F25" s="25"/>
      <c r="G25" s="22"/>
      <c r="H25" s="115"/>
      <c r="I25" s="115"/>
      <c r="J25" s="26"/>
    </row>
    <row r="26" spans="1:10" ht="31.5" customHeight="1">
      <c r="A26" s="20"/>
      <c r="C26" s="22"/>
      <c r="D26" s="24"/>
      <c r="E26" s="24"/>
      <c r="F26" s="24"/>
      <c r="G26" s="22"/>
      <c r="H26" s="8"/>
    </row>
    <row r="27" spans="1:10">
      <c r="A27" s="20"/>
      <c r="C27" s="22"/>
      <c r="D27" s="24"/>
      <c r="E27" s="24"/>
      <c r="F27" s="24"/>
      <c r="G27" s="22"/>
      <c r="H27" s="8"/>
    </row>
    <row r="28" spans="1:10">
      <c r="A28" s="20"/>
      <c r="C28" s="22"/>
      <c r="D28" s="24"/>
      <c r="E28" s="24"/>
      <c r="F28" s="24"/>
      <c r="G28" s="22"/>
      <c r="H28" s="8"/>
    </row>
    <row r="29" spans="1:10">
      <c r="A29" s="20"/>
      <c r="C29" s="22"/>
      <c r="D29" s="24"/>
      <c r="E29" s="24"/>
      <c r="F29" s="24"/>
      <c r="G29" s="22"/>
      <c r="H29" s="8"/>
    </row>
    <row r="30" spans="1:10" ht="73.5" customHeight="1">
      <c r="A30" s="20"/>
      <c r="C30" s="22"/>
      <c r="D30" s="24"/>
      <c r="E30" s="24"/>
      <c r="F30" s="24"/>
      <c r="G30" s="22"/>
      <c r="H30" s="8"/>
    </row>
    <row r="31" spans="1:10">
      <c r="A31" s="20"/>
      <c r="C31" s="22"/>
      <c r="D31" s="24"/>
      <c r="E31" s="24"/>
      <c r="F31" s="24"/>
      <c r="G31" s="22"/>
      <c r="H31" s="8"/>
    </row>
    <row r="32" spans="1:10">
      <c r="A32" s="20"/>
      <c r="C32" s="22"/>
      <c r="D32" s="24"/>
      <c r="E32" s="24"/>
      <c r="F32" s="24"/>
      <c r="G32" s="22"/>
      <c r="H32" s="8"/>
    </row>
    <row r="33" spans="1:8" ht="31.5" customHeight="1">
      <c r="A33" s="20"/>
      <c r="C33" s="22"/>
      <c r="D33" s="24"/>
      <c r="E33" s="24"/>
      <c r="F33" s="24"/>
      <c r="G33" s="22"/>
      <c r="H33" s="8"/>
    </row>
    <row r="34" spans="1:8" ht="231" customHeight="1">
      <c r="A34" s="20"/>
      <c r="C34" s="22"/>
      <c r="D34" s="24"/>
      <c r="E34" s="24"/>
      <c r="F34" s="24"/>
      <c r="G34" s="22"/>
      <c r="H34" s="8"/>
    </row>
    <row r="35" spans="1:8" ht="31.5" customHeight="1">
      <c r="A35" s="20"/>
      <c r="C35" s="22"/>
      <c r="D35" s="24"/>
      <c r="E35" s="24"/>
      <c r="F35" s="24"/>
      <c r="G35" s="22"/>
      <c r="H35" s="8"/>
    </row>
    <row r="36" spans="1:8" ht="30" customHeight="1">
      <c r="A36" s="20"/>
      <c r="C36" s="22"/>
      <c r="D36" s="24"/>
      <c r="E36" s="24"/>
      <c r="F36" s="24"/>
      <c r="G36" s="22"/>
      <c r="H36" s="8"/>
    </row>
    <row r="37" spans="1:8" ht="85.5" customHeight="1">
      <c r="A37" s="20"/>
      <c r="C37" s="22"/>
      <c r="D37" s="24"/>
      <c r="E37" s="24"/>
      <c r="F37" s="24"/>
      <c r="G37" s="22"/>
      <c r="H37" s="8"/>
    </row>
    <row r="38" spans="1:8" ht="47.25" customHeight="1">
      <c r="A38" s="20"/>
      <c r="C38" s="22"/>
      <c r="D38" s="24"/>
      <c r="E38" s="24"/>
      <c r="F38" s="24"/>
      <c r="G38" s="22"/>
      <c r="H38" s="8"/>
    </row>
    <row r="39" spans="1:8">
      <c r="A39" s="20"/>
      <c r="C39" s="22"/>
      <c r="D39" s="24"/>
      <c r="E39" s="24"/>
      <c r="F39" s="24"/>
      <c r="G39" s="22"/>
      <c r="H39" s="8"/>
    </row>
    <row r="40" spans="1:8">
      <c r="A40" s="20"/>
      <c r="C40" s="22"/>
      <c r="D40" s="24"/>
      <c r="E40" s="24"/>
      <c r="F40" s="24"/>
      <c r="G40" s="22"/>
      <c r="H40" s="22"/>
    </row>
    <row r="41" spans="1:8">
      <c r="A41" s="20"/>
      <c r="C41" s="22"/>
      <c r="D41" s="24"/>
      <c r="E41" s="24"/>
      <c r="F41" s="24"/>
      <c r="G41" s="22"/>
      <c r="H41" s="22"/>
    </row>
    <row r="42" spans="1:8">
      <c r="A42" s="20"/>
      <c r="C42" s="22"/>
      <c r="D42" s="24"/>
      <c r="E42" s="24"/>
      <c r="F42" s="24"/>
      <c r="G42" s="22"/>
      <c r="H42" s="22"/>
    </row>
    <row r="43" spans="1:8">
      <c r="A43" s="20"/>
      <c r="C43" s="22"/>
      <c r="D43" s="24"/>
      <c r="E43" s="24"/>
      <c r="F43" s="24"/>
      <c r="G43" s="22"/>
      <c r="H43" s="22"/>
    </row>
    <row r="44" spans="1:8">
      <c r="A44" s="20"/>
      <c r="C44" s="22"/>
      <c r="D44" s="24"/>
      <c r="E44" s="24"/>
      <c r="F44" s="24"/>
      <c r="G44" s="22"/>
      <c r="H44" s="22"/>
    </row>
    <row r="45" spans="1:8">
      <c r="A45" s="20"/>
      <c r="C45" s="22"/>
      <c r="D45" s="24"/>
      <c r="E45" s="24"/>
      <c r="F45" s="24"/>
      <c r="G45" s="22"/>
      <c r="H45" s="22"/>
    </row>
    <row r="46" spans="1:8" ht="27" customHeight="1">
      <c r="A46" s="20"/>
      <c r="C46" s="22"/>
      <c r="D46" s="24"/>
      <c r="E46" s="24"/>
      <c r="F46" s="24"/>
      <c r="G46" s="22"/>
      <c r="H46" s="22"/>
    </row>
    <row r="47" spans="1:8" ht="66.75" customHeight="1">
      <c r="A47" s="20"/>
      <c r="C47" s="22"/>
      <c r="D47" s="24"/>
      <c r="E47" s="24"/>
      <c r="F47" s="24"/>
      <c r="G47" s="41"/>
      <c r="H47" s="22"/>
    </row>
    <row r="48" spans="1:8">
      <c r="A48" s="20"/>
      <c r="C48" s="22"/>
      <c r="D48" s="24"/>
      <c r="E48" s="24"/>
      <c r="F48" s="24"/>
      <c r="G48" s="22"/>
      <c r="H48" s="22"/>
    </row>
    <row r="49" spans="1:10">
      <c r="A49" s="20"/>
      <c r="C49" s="22"/>
      <c r="D49" s="24"/>
      <c r="E49" s="24"/>
      <c r="F49" s="24"/>
      <c r="G49" s="22"/>
      <c r="H49" s="22"/>
    </row>
    <row r="50" spans="1:10">
      <c r="A50" s="20"/>
      <c r="C50" s="22"/>
      <c r="D50" s="24"/>
      <c r="E50" s="24"/>
      <c r="F50" s="24"/>
      <c r="G50" s="22"/>
      <c r="H50" s="22"/>
    </row>
    <row r="51" spans="1:10">
      <c r="A51" s="20"/>
      <c r="C51" s="22"/>
      <c r="D51" s="24"/>
      <c r="E51" s="24"/>
      <c r="F51" s="24"/>
      <c r="G51" s="22"/>
      <c r="H51" s="22"/>
    </row>
    <row r="52" spans="1:10">
      <c r="A52" s="20"/>
      <c r="C52" s="22"/>
      <c r="D52" s="24"/>
      <c r="E52" s="24"/>
      <c r="F52" s="24"/>
      <c r="G52" s="22"/>
      <c r="H52" s="22"/>
    </row>
    <row r="53" spans="1:10" ht="240.75" customHeight="1">
      <c r="A53" s="20">
        <v>16</v>
      </c>
      <c r="C53" s="22"/>
      <c r="D53" s="23"/>
      <c r="E53" s="24"/>
      <c r="F53" s="25"/>
      <c r="G53" s="22"/>
      <c r="H53" s="115"/>
      <c r="I53" s="115"/>
      <c r="J53" s="26"/>
    </row>
    <row r="54" spans="1:10" ht="31.5" customHeight="1">
      <c r="A54" s="20"/>
      <c r="C54" s="22"/>
      <c r="D54" s="24"/>
      <c r="E54" s="24"/>
      <c r="F54" s="24"/>
      <c r="G54" s="22"/>
      <c r="H54" s="26"/>
    </row>
    <row r="55" spans="1:10">
      <c r="A55" s="20"/>
      <c r="C55" s="22"/>
      <c r="D55" s="24"/>
      <c r="E55" s="24"/>
      <c r="F55" s="24"/>
      <c r="G55" s="22"/>
      <c r="H55" s="26"/>
    </row>
    <row r="56" spans="1:10" ht="45" customHeight="1">
      <c r="A56" s="20"/>
      <c r="C56" s="22"/>
      <c r="D56" s="24"/>
      <c r="E56" s="24"/>
      <c r="F56" s="24"/>
      <c r="G56" s="22"/>
      <c r="H56" s="26"/>
    </row>
    <row r="57" spans="1:10">
      <c r="A57" s="20"/>
      <c r="C57" s="22"/>
      <c r="D57" s="24"/>
      <c r="E57" s="24"/>
      <c r="F57" s="24"/>
      <c r="G57" s="22"/>
      <c r="H57" s="26"/>
    </row>
    <row r="58" spans="1:10">
      <c r="A58" s="20"/>
      <c r="C58" s="22"/>
      <c r="D58" s="24"/>
      <c r="E58" s="24"/>
      <c r="F58" s="24"/>
      <c r="G58" s="22"/>
      <c r="H58" s="26"/>
    </row>
    <row r="59" spans="1:10">
      <c r="A59" s="20"/>
      <c r="C59" s="22"/>
      <c r="D59" s="24"/>
      <c r="E59" s="24"/>
      <c r="F59" s="24"/>
      <c r="G59" s="22"/>
      <c r="H59" s="26"/>
    </row>
    <row r="60" spans="1:10">
      <c r="A60" s="20"/>
      <c r="C60" s="22"/>
      <c r="D60" s="24"/>
      <c r="E60" s="24"/>
      <c r="F60" s="24"/>
      <c r="G60" s="22"/>
      <c r="H60" s="26"/>
    </row>
    <row r="61" spans="1:10">
      <c r="A61" s="20"/>
      <c r="C61" s="22"/>
      <c r="D61" s="23"/>
      <c r="E61" s="23"/>
      <c r="F61" s="23"/>
      <c r="G61" s="23"/>
      <c r="H61" s="23"/>
    </row>
    <row r="62" spans="1:10">
      <c r="A62" s="20"/>
      <c r="C62" s="22"/>
      <c r="D62" s="24"/>
      <c r="E62" s="24"/>
      <c r="F62" s="24"/>
      <c r="G62" s="22"/>
      <c r="H62" s="22"/>
    </row>
    <row r="63" spans="1:10">
      <c r="A63" s="20"/>
      <c r="C63" s="22"/>
      <c r="D63" s="24"/>
      <c r="E63" s="24"/>
      <c r="F63" s="24"/>
      <c r="G63" s="22"/>
      <c r="H63" s="22"/>
    </row>
    <row r="64" spans="1:10">
      <c r="A64" s="20"/>
      <c r="C64" s="22"/>
      <c r="D64" s="24"/>
      <c r="E64" s="24"/>
      <c r="F64" s="24"/>
      <c r="G64" s="22"/>
      <c r="H64" s="22"/>
    </row>
    <row r="65" spans="1:10">
      <c r="A65" s="20"/>
      <c r="C65" s="22"/>
      <c r="D65" s="24"/>
      <c r="E65" s="24"/>
      <c r="F65" s="24"/>
      <c r="G65" s="22"/>
      <c r="H65" s="22"/>
    </row>
    <row r="66" spans="1:10">
      <c r="A66" s="20"/>
      <c r="C66" s="22"/>
      <c r="D66" s="24"/>
      <c r="E66" s="24"/>
      <c r="F66" s="24"/>
      <c r="G66" s="22"/>
      <c r="H66" s="22"/>
    </row>
    <row r="67" spans="1:10" ht="54.75" customHeight="1">
      <c r="A67" s="20">
        <v>16</v>
      </c>
      <c r="C67" s="22"/>
      <c r="D67" s="23"/>
      <c r="E67" s="24"/>
      <c r="F67" s="25"/>
      <c r="G67" s="22"/>
      <c r="H67" s="115"/>
      <c r="I67" s="115"/>
      <c r="J67" s="26"/>
    </row>
    <row r="68" spans="1:10">
      <c r="A68" s="20"/>
      <c r="C68" s="22"/>
      <c r="D68" s="23"/>
      <c r="E68" s="24"/>
      <c r="F68" s="24"/>
      <c r="G68" s="22"/>
      <c r="H68" s="115"/>
      <c r="I68" s="115"/>
      <c r="J68" s="26"/>
    </row>
    <row r="69" spans="1:10">
      <c r="A69" s="20"/>
      <c r="C69" s="22"/>
      <c r="D69" s="24"/>
      <c r="E69" s="24"/>
      <c r="F69" s="24"/>
      <c r="G69" s="22"/>
      <c r="H69" s="22"/>
    </row>
    <row r="70" spans="1:10">
      <c r="A70" s="20">
        <v>16</v>
      </c>
      <c r="C70" s="22"/>
      <c r="D70" s="24"/>
      <c r="E70" s="24"/>
      <c r="F70" s="24"/>
      <c r="G70" s="22"/>
      <c r="H70" s="22"/>
    </row>
    <row r="71" spans="1:10">
      <c r="A71" s="20"/>
      <c r="C71" s="22"/>
      <c r="D71" s="24"/>
      <c r="E71" s="24"/>
      <c r="F71" s="24"/>
      <c r="G71" s="22"/>
      <c r="H71" s="22"/>
    </row>
    <row r="72" spans="1:10">
      <c r="A72" s="20"/>
      <c r="C72" s="22"/>
      <c r="D72" s="24"/>
      <c r="E72" s="24"/>
      <c r="F72" s="24"/>
      <c r="G72" s="22"/>
      <c r="H72" s="22"/>
    </row>
    <row r="73" spans="1:10">
      <c r="A73" s="20"/>
      <c r="C73" s="22"/>
      <c r="D73" s="24"/>
      <c r="E73" s="24"/>
      <c r="F73" s="24"/>
      <c r="G73" s="22"/>
      <c r="H73" s="22"/>
    </row>
    <row r="74" spans="1:10">
      <c r="A74" s="20"/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22"/>
    </row>
    <row r="76" spans="1:10" ht="52.5" customHeight="1">
      <c r="A76" s="20"/>
      <c r="C76" s="22"/>
      <c r="D76" s="24"/>
      <c r="E76" s="24"/>
      <c r="F76" s="24"/>
      <c r="G76" s="22"/>
      <c r="H76" s="22"/>
    </row>
    <row r="77" spans="1:10">
      <c r="A77" s="20"/>
      <c r="C77" s="22"/>
      <c r="D77" s="24"/>
      <c r="E77" s="24"/>
      <c r="F77" s="24"/>
      <c r="G77" s="22"/>
      <c r="H77" s="8"/>
    </row>
    <row r="78" spans="1:10">
      <c r="A78" s="20"/>
      <c r="C78" s="22"/>
      <c r="D78" s="24"/>
      <c r="E78" s="24"/>
      <c r="F78" s="24"/>
      <c r="G78" s="22"/>
      <c r="H78" s="8"/>
    </row>
    <row r="79" spans="1:10" ht="15">
      <c r="C79" s="11"/>
      <c r="D79" s="10"/>
      <c r="E79" s="10"/>
      <c r="F79" s="10"/>
      <c r="G79" s="10"/>
    </row>
    <row r="81" spans="1:8" ht="15.75">
      <c r="A81" s="118">
        <v>16</v>
      </c>
      <c r="B81" s="28"/>
      <c r="C81" s="28"/>
      <c r="D81" s="102"/>
      <c r="E81" s="29"/>
      <c r="F81" s="30"/>
      <c r="G81" s="120"/>
      <c r="H81" s="120"/>
    </row>
    <row r="82" spans="1:8" ht="15.75">
      <c r="A82" s="119"/>
      <c r="B82" s="28"/>
      <c r="C82" s="28"/>
      <c r="D82" s="102"/>
      <c r="E82" s="29"/>
      <c r="F82" s="30"/>
      <c r="G82" s="121"/>
      <c r="H82" s="121"/>
    </row>
  </sheetData>
  <sheetProtection algorithmName="SHA-512" hashValue="mhzQnkP96Ib4oEycG0exF5f09IZ9wpxD+orCsJGVOohFcXi5ImkoVwsPI4zy3LXZ4HjcQnCy1Adt3IzPFOCltQ==" saltValue="0WdfXGL60b2Au6bU2X27DA==" spinCount="100000" sheet="1" objects="1" scenarios="1"/>
  <mergeCells count="23">
    <mergeCell ref="C3:D3"/>
    <mergeCell ref="C4:D4"/>
    <mergeCell ref="C6:D6"/>
    <mergeCell ref="H9:I9"/>
    <mergeCell ref="H10:I10"/>
    <mergeCell ref="H11:I11"/>
    <mergeCell ref="H53:I53"/>
    <mergeCell ref="H12:I12"/>
    <mergeCell ref="H13:I13"/>
    <mergeCell ref="H8:I8"/>
    <mergeCell ref="H14:I14"/>
    <mergeCell ref="H15:I15"/>
    <mergeCell ref="H16:I16"/>
    <mergeCell ref="H17:I17"/>
    <mergeCell ref="H18:I18"/>
    <mergeCell ref="H19:I19"/>
    <mergeCell ref="H20:I20"/>
    <mergeCell ref="H25:I25"/>
    <mergeCell ref="H67:I67"/>
    <mergeCell ref="H68:I68"/>
    <mergeCell ref="A81:A82"/>
    <mergeCell ref="G81:G82"/>
    <mergeCell ref="H81:H82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6"/>
  <dimension ref="A1"/>
  <sheetViews>
    <sheetView showGridLines="0" showRowColHeaders="0" workbookViewId="0">
      <selection activeCell="K25" sqref="K25"/>
    </sheetView>
  </sheetViews>
  <sheetFormatPr baseColWidth="10" defaultColWidth="11.42578125" defaultRowHeight="12.75"/>
  <sheetData/>
  <sheetProtection algorithmName="SHA-512" hashValue="BJKB3KfqfvrdzgaDRNGZ0VhTyCdcHQPOFpC5LCCj6SfbwdwdiXTjjrta34qPCzeuHQF1TGsKqhTVsun3lvmS4Q==" saltValue="5D/3Evf29mpcuKzhYAnVBg==" spinCount="100000" sheet="1" objects="1" scenarios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7"/>
  <dimension ref="A1:P83"/>
  <sheetViews>
    <sheetView showGridLines="0" showRowColHeaders="0" topLeftCell="B1" zoomScale="90" zoomScaleNormal="90" workbookViewId="0">
      <selection activeCell="E5" sqref="E5"/>
    </sheetView>
  </sheetViews>
  <sheetFormatPr baseColWidth="10" defaultColWidth="11.42578125" defaultRowHeight="14.25"/>
  <cols>
    <col min="1" max="1" width="0" style="2" hidden="1" customWidth="1"/>
    <col min="2" max="2" width="2.42578125" style="2" customWidth="1"/>
    <col min="3" max="3" width="25.28515625" style="8" customWidth="1"/>
    <col min="4" max="4" width="19" style="6" customWidth="1"/>
    <col min="5" max="5" width="23.5703125" style="6" customWidth="1"/>
    <col min="6" max="6" width="19.28515625" style="6" customWidth="1"/>
    <col min="7" max="7" width="33.5703125" style="6" customWidth="1"/>
    <col min="8" max="8" width="8.7109375" style="6" customWidth="1"/>
    <col min="9" max="9" width="7.42578125" style="2" customWidth="1"/>
    <col min="10" max="10" width="17.140625" style="2" customWidth="1"/>
    <col min="11" max="11" width="16.28515625" style="2" customWidth="1"/>
    <col min="12" max="12" width="17.7109375" style="2" hidden="1" customWidth="1"/>
    <col min="13" max="14" width="0" style="2" hidden="1" customWidth="1"/>
    <col min="15" max="15" width="11.42578125" style="2"/>
    <col min="16" max="16" width="25.140625" style="2" customWidth="1"/>
    <col min="17" max="16384" width="11.42578125" style="2"/>
  </cols>
  <sheetData>
    <row r="1" spans="1:16" ht="30">
      <c r="C1" s="12" t="s">
        <v>23</v>
      </c>
    </row>
    <row r="2" spans="1:16" ht="21.75" customHeight="1">
      <c r="A2" s="12"/>
      <c r="B2" s="12"/>
    </row>
    <row r="3" spans="1:16" ht="28.5" customHeight="1">
      <c r="A3" s="12"/>
      <c r="B3" s="12"/>
      <c r="C3" s="123" t="s">
        <v>29</v>
      </c>
      <c r="D3" s="123"/>
      <c r="E3" s="47">
        <v>5</v>
      </c>
    </row>
    <row r="4" spans="1:16" ht="9" customHeight="1">
      <c r="A4" s="12"/>
      <c r="B4" s="12"/>
      <c r="C4" s="13"/>
      <c r="D4" s="13"/>
      <c r="E4" s="47"/>
    </row>
    <row r="5" spans="1:16" ht="33" customHeight="1">
      <c r="A5" s="12"/>
      <c r="B5" s="12"/>
      <c r="C5" s="123" t="s">
        <v>73</v>
      </c>
      <c r="D5" s="123"/>
      <c r="E5" s="16" t="s">
        <v>31</v>
      </c>
    </row>
    <row r="6" spans="1:16" ht="10.5" customHeight="1">
      <c r="A6" s="12"/>
      <c r="B6" s="12"/>
      <c r="C6" s="14"/>
      <c r="D6" s="68"/>
      <c r="E6" s="2"/>
    </row>
    <row r="7" spans="1:16" ht="48.75" customHeight="1">
      <c r="A7" s="12"/>
      <c r="B7" s="12"/>
      <c r="C7" s="125" t="s">
        <v>129</v>
      </c>
      <c r="D7" s="125"/>
      <c r="E7" s="6">
        <v>3</v>
      </c>
    </row>
    <row r="8" spans="1:16" ht="10.5" customHeight="1">
      <c r="E8" s="14"/>
    </row>
    <row r="9" spans="1:16" ht="90" customHeight="1">
      <c r="A9" s="18" t="s">
        <v>33</v>
      </c>
      <c r="B9" s="55"/>
      <c r="C9" s="49" t="s">
        <v>34</v>
      </c>
      <c r="D9" s="49" t="s">
        <v>35</v>
      </c>
      <c r="E9" s="49" t="s">
        <v>36</v>
      </c>
      <c r="F9" s="49" t="s">
        <v>37</v>
      </c>
      <c r="G9" s="49" t="s">
        <v>38</v>
      </c>
      <c r="H9" s="124" t="s">
        <v>39</v>
      </c>
      <c r="I9" s="124"/>
      <c r="J9" s="49" t="s">
        <v>40</v>
      </c>
      <c r="K9" s="49" t="s">
        <v>41</v>
      </c>
      <c r="L9" s="49" t="s">
        <v>42</v>
      </c>
      <c r="M9" s="49" t="s">
        <v>43</v>
      </c>
      <c r="N9" s="49" t="s">
        <v>44</v>
      </c>
      <c r="O9" s="64" t="s">
        <v>45</v>
      </c>
      <c r="P9" s="64" t="s">
        <v>46</v>
      </c>
    </row>
    <row r="10" spans="1:16" ht="29.25" customHeight="1">
      <c r="A10" s="20"/>
      <c r="C10" s="3" t="s">
        <v>169</v>
      </c>
      <c r="D10" s="4">
        <v>45189</v>
      </c>
      <c r="E10" s="4">
        <v>47016</v>
      </c>
      <c r="F10" s="4">
        <v>47746</v>
      </c>
      <c r="G10" s="3" t="s">
        <v>170</v>
      </c>
      <c r="H10" s="126"/>
      <c r="I10" s="126"/>
      <c r="J10" s="3" t="s">
        <v>171</v>
      </c>
      <c r="K10" s="32" t="s">
        <v>172</v>
      </c>
      <c r="L10" s="32" t="s">
        <v>173</v>
      </c>
      <c r="M10" s="32" t="s">
        <v>174</v>
      </c>
      <c r="N10" s="59" t="s">
        <v>31</v>
      </c>
      <c r="O10" s="59" t="s">
        <v>51</v>
      </c>
      <c r="P10" s="59" t="s">
        <v>52</v>
      </c>
    </row>
    <row r="11" spans="1:16" ht="26.25" customHeight="1">
      <c r="A11" s="20"/>
      <c r="C11" s="3" t="s">
        <v>175</v>
      </c>
      <c r="D11" s="4">
        <v>45098</v>
      </c>
      <c r="E11" s="4">
        <v>46925</v>
      </c>
      <c r="F11" s="4">
        <v>47655</v>
      </c>
      <c r="G11" s="3" t="s">
        <v>175</v>
      </c>
      <c r="H11" s="126"/>
      <c r="I11" s="126"/>
      <c r="J11" s="3" t="s">
        <v>51</v>
      </c>
      <c r="K11" s="32"/>
      <c r="L11" s="32" t="s">
        <v>84</v>
      </c>
      <c r="M11" s="32" t="s">
        <v>84</v>
      </c>
      <c r="N11" s="32" t="s">
        <v>84</v>
      </c>
      <c r="O11" s="32" t="s">
        <v>51</v>
      </c>
      <c r="P11" s="32" t="s">
        <v>52</v>
      </c>
    </row>
    <row r="12" spans="1:16" ht="48.75" customHeight="1">
      <c r="A12" s="20"/>
      <c r="C12" s="3" t="s">
        <v>176</v>
      </c>
      <c r="D12" s="4">
        <v>42797</v>
      </c>
      <c r="E12" s="4">
        <v>44623</v>
      </c>
      <c r="F12" s="4">
        <v>45354</v>
      </c>
      <c r="G12" s="3" t="s">
        <v>176</v>
      </c>
      <c r="H12" s="126"/>
      <c r="I12" s="126"/>
      <c r="J12" s="3" t="s">
        <v>177</v>
      </c>
      <c r="K12" s="65" t="s">
        <v>178</v>
      </c>
      <c r="L12" s="65" t="s">
        <v>179</v>
      </c>
      <c r="M12" s="65" t="s">
        <v>180</v>
      </c>
      <c r="N12" s="59" t="s">
        <v>31</v>
      </c>
      <c r="O12" s="70" t="s">
        <v>72</v>
      </c>
      <c r="P12" s="59" t="s">
        <v>52</v>
      </c>
    </row>
    <row r="13" spans="1:16" ht="99" customHeight="1">
      <c r="A13" s="20"/>
      <c r="C13" s="3" t="s">
        <v>181</v>
      </c>
      <c r="D13" s="4">
        <v>42790</v>
      </c>
      <c r="E13" s="4">
        <v>44616</v>
      </c>
      <c r="F13" s="4">
        <v>45346</v>
      </c>
      <c r="G13" s="3" t="s">
        <v>182</v>
      </c>
      <c r="H13" s="126"/>
      <c r="I13" s="126"/>
      <c r="J13" s="3" t="s">
        <v>51</v>
      </c>
      <c r="K13" s="32"/>
      <c r="L13" s="32" t="s">
        <v>84</v>
      </c>
      <c r="M13" s="32" t="s">
        <v>84</v>
      </c>
      <c r="N13" s="32" t="s">
        <v>84</v>
      </c>
      <c r="O13" s="32" t="s">
        <v>51</v>
      </c>
      <c r="P13" s="32" t="s">
        <v>52</v>
      </c>
    </row>
    <row r="14" spans="1:16" ht="59.25" customHeight="1">
      <c r="A14" s="20"/>
      <c r="C14" s="3" t="s">
        <v>183</v>
      </c>
      <c r="D14" s="4">
        <v>45166</v>
      </c>
      <c r="E14" s="4">
        <v>46993</v>
      </c>
      <c r="F14" s="4">
        <v>47723</v>
      </c>
      <c r="G14" s="3" t="s">
        <v>183</v>
      </c>
      <c r="H14" s="126"/>
      <c r="I14" s="126"/>
      <c r="J14" s="3" t="s">
        <v>184</v>
      </c>
      <c r="K14" s="32" t="s">
        <v>185</v>
      </c>
      <c r="L14" s="32" t="s">
        <v>186</v>
      </c>
      <c r="M14" s="32" t="s">
        <v>187</v>
      </c>
      <c r="N14" s="59" t="s">
        <v>31</v>
      </c>
      <c r="O14" s="59" t="s">
        <v>51</v>
      </c>
      <c r="P14" s="59" t="s">
        <v>52</v>
      </c>
    </row>
    <row r="15" spans="1:16">
      <c r="A15" s="20"/>
      <c r="C15" s="22"/>
      <c r="D15" s="23"/>
      <c r="E15" s="24"/>
      <c r="F15" s="24"/>
      <c r="G15" s="22"/>
      <c r="H15" s="115"/>
      <c r="I15" s="115"/>
      <c r="J15" s="26"/>
    </row>
    <row r="16" spans="1:16" ht="75.75" customHeight="1">
      <c r="A16" s="20"/>
      <c r="C16" s="22"/>
      <c r="D16" s="23"/>
      <c r="E16" s="24"/>
      <c r="F16" s="24"/>
      <c r="G16" s="22"/>
      <c r="H16" s="115"/>
      <c r="I16" s="115"/>
      <c r="J16" s="26"/>
    </row>
    <row r="17" spans="1:10" ht="102" customHeight="1">
      <c r="A17" s="20"/>
      <c r="C17" s="22"/>
      <c r="D17" s="23"/>
      <c r="E17" s="24"/>
      <c r="F17" s="24"/>
      <c r="G17" s="22"/>
      <c r="H17" s="115"/>
      <c r="I17" s="115"/>
      <c r="J17" s="26"/>
    </row>
    <row r="18" spans="1:10" ht="38.25" customHeight="1">
      <c r="A18" s="20"/>
      <c r="C18" s="22"/>
      <c r="D18" s="23"/>
      <c r="E18" s="24"/>
      <c r="F18" s="24"/>
      <c r="G18" s="22"/>
      <c r="H18" s="115"/>
      <c r="I18" s="115"/>
      <c r="J18" s="26"/>
    </row>
    <row r="19" spans="1:10" ht="84.75" customHeight="1">
      <c r="A19" s="20"/>
      <c r="C19" s="22"/>
      <c r="D19" s="23"/>
      <c r="E19" s="24"/>
      <c r="F19" s="24"/>
      <c r="G19" s="22"/>
      <c r="H19" s="115"/>
      <c r="I19" s="115"/>
      <c r="J19" s="26"/>
    </row>
    <row r="20" spans="1:10" ht="57" customHeight="1">
      <c r="A20" s="20"/>
      <c r="C20" s="26"/>
      <c r="D20" s="34"/>
      <c r="E20" s="35"/>
      <c r="F20" s="36"/>
      <c r="H20" s="115"/>
      <c r="I20" s="115"/>
      <c r="J20" s="26"/>
    </row>
    <row r="21" spans="1:10" ht="63" customHeight="1">
      <c r="A21" s="20"/>
      <c r="C21" s="33"/>
      <c r="D21" s="34"/>
      <c r="E21" s="35"/>
      <c r="F21" s="36"/>
      <c r="G21" s="16"/>
      <c r="H21" s="115"/>
      <c r="I21" s="115"/>
      <c r="J21" s="26"/>
    </row>
    <row r="22" spans="1:10">
      <c r="A22" s="20"/>
      <c r="C22" s="22"/>
      <c r="D22" s="24"/>
      <c r="E22" s="24"/>
      <c r="F22" s="25"/>
      <c r="G22" s="22"/>
      <c r="H22" s="8"/>
    </row>
    <row r="23" spans="1:10">
      <c r="A23" s="20"/>
      <c r="C23" s="22"/>
      <c r="D23" s="24"/>
      <c r="E23" s="24"/>
      <c r="F23" s="25"/>
      <c r="G23" s="22"/>
      <c r="H23" s="8"/>
    </row>
    <row r="24" spans="1:10">
      <c r="A24" s="20"/>
      <c r="C24" s="22"/>
      <c r="D24" s="24"/>
      <c r="E24" s="24"/>
      <c r="F24" s="25"/>
      <c r="G24" s="22"/>
      <c r="H24" s="8"/>
    </row>
    <row r="25" spans="1:10">
      <c r="A25" s="20"/>
      <c r="C25" s="22"/>
      <c r="D25" s="24"/>
      <c r="E25" s="24"/>
      <c r="F25" s="25"/>
      <c r="G25" s="22"/>
      <c r="H25" s="8"/>
    </row>
    <row r="26" spans="1:10" ht="33" customHeight="1">
      <c r="A26" s="20">
        <v>16</v>
      </c>
      <c r="C26" s="22"/>
      <c r="D26" s="23"/>
      <c r="E26" s="24"/>
      <c r="F26" s="25"/>
      <c r="G26" s="22"/>
      <c r="H26" s="115"/>
      <c r="I26" s="115"/>
      <c r="J26" s="26"/>
    </row>
    <row r="27" spans="1:10" ht="31.5" customHeight="1">
      <c r="A27" s="20"/>
      <c r="C27" s="22"/>
      <c r="D27" s="24"/>
      <c r="E27" s="24"/>
      <c r="F27" s="24"/>
      <c r="G27" s="22"/>
      <c r="H27" s="8"/>
    </row>
    <row r="28" spans="1:10">
      <c r="A28" s="20"/>
      <c r="C28" s="22"/>
      <c r="D28" s="24"/>
      <c r="E28" s="24"/>
      <c r="F28" s="24"/>
      <c r="G28" s="22"/>
      <c r="H28" s="8"/>
    </row>
    <row r="29" spans="1:10">
      <c r="A29" s="20"/>
      <c r="C29" s="22"/>
      <c r="D29" s="24"/>
      <c r="E29" s="24"/>
      <c r="F29" s="24"/>
      <c r="G29" s="22"/>
      <c r="H29" s="8"/>
    </row>
    <row r="30" spans="1:10">
      <c r="A30" s="20"/>
      <c r="C30" s="22"/>
      <c r="D30" s="24"/>
      <c r="E30" s="24"/>
      <c r="F30" s="24"/>
      <c r="G30" s="22"/>
      <c r="H30" s="8"/>
    </row>
    <row r="31" spans="1:10" ht="73.5" customHeight="1">
      <c r="A31" s="20"/>
      <c r="C31" s="22"/>
      <c r="D31" s="24"/>
      <c r="E31" s="24"/>
      <c r="F31" s="24"/>
      <c r="G31" s="22"/>
      <c r="H31" s="8"/>
    </row>
    <row r="32" spans="1:10">
      <c r="A32" s="20"/>
      <c r="C32" s="22"/>
      <c r="D32" s="24"/>
      <c r="E32" s="24"/>
      <c r="F32" s="24"/>
      <c r="G32" s="22"/>
      <c r="H32" s="8"/>
    </row>
    <row r="33" spans="1:8">
      <c r="A33" s="20"/>
      <c r="C33" s="22"/>
      <c r="D33" s="24"/>
      <c r="E33" s="24"/>
      <c r="F33" s="24"/>
      <c r="G33" s="22"/>
      <c r="H33" s="8"/>
    </row>
    <row r="34" spans="1:8" ht="31.5" customHeight="1">
      <c r="A34" s="20"/>
      <c r="C34" s="22"/>
      <c r="D34" s="24"/>
      <c r="E34" s="24"/>
      <c r="F34" s="24"/>
      <c r="G34" s="22"/>
      <c r="H34" s="8"/>
    </row>
    <row r="35" spans="1:8" ht="231" customHeight="1">
      <c r="A35" s="20"/>
      <c r="C35" s="22"/>
      <c r="D35" s="24"/>
      <c r="E35" s="24"/>
      <c r="F35" s="24"/>
      <c r="G35" s="22"/>
      <c r="H35" s="8"/>
    </row>
    <row r="36" spans="1:8" ht="31.5" customHeight="1">
      <c r="A36" s="20"/>
      <c r="C36" s="22"/>
      <c r="D36" s="24"/>
      <c r="E36" s="24"/>
      <c r="F36" s="24"/>
      <c r="G36" s="22"/>
      <c r="H36" s="8"/>
    </row>
    <row r="37" spans="1:8" ht="30" customHeight="1">
      <c r="A37" s="20"/>
      <c r="C37" s="22"/>
      <c r="D37" s="24"/>
      <c r="E37" s="24"/>
      <c r="F37" s="24"/>
      <c r="G37" s="22"/>
      <c r="H37" s="8"/>
    </row>
    <row r="38" spans="1:8" ht="85.5" customHeight="1">
      <c r="A38" s="20"/>
      <c r="C38" s="22"/>
      <c r="D38" s="24"/>
      <c r="E38" s="24"/>
      <c r="F38" s="24"/>
      <c r="G38" s="22"/>
      <c r="H38" s="8"/>
    </row>
    <row r="39" spans="1:8" ht="47.25" customHeight="1">
      <c r="A39" s="20"/>
      <c r="C39" s="22"/>
      <c r="D39" s="24"/>
      <c r="E39" s="24"/>
      <c r="F39" s="24"/>
      <c r="G39" s="22"/>
      <c r="H39" s="8"/>
    </row>
    <row r="40" spans="1:8">
      <c r="A40" s="20"/>
      <c r="C40" s="22"/>
      <c r="D40" s="24"/>
      <c r="E40" s="24"/>
      <c r="F40" s="24"/>
      <c r="G40" s="22"/>
      <c r="H40" s="8"/>
    </row>
    <row r="41" spans="1:8">
      <c r="A41" s="20"/>
      <c r="C41" s="22"/>
      <c r="D41" s="24"/>
      <c r="E41" s="24"/>
      <c r="F41" s="24"/>
      <c r="G41" s="22"/>
      <c r="H41" s="22"/>
    </row>
    <row r="42" spans="1:8">
      <c r="A42" s="20"/>
      <c r="C42" s="22"/>
      <c r="D42" s="24"/>
      <c r="E42" s="24"/>
      <c r="F42" s="24"/>
      <c r="G42" s="22"/>
      <c r="H42" s="22"/>
    </row>
    <row r="43" spans="1:8">
      <c r="A43" s="20"/>
      <c r="C43" s="22"/>
      <c r="D43" s="24"/>
      <c r="E43" s="24"/>
      <c r="F43" s="24"/>
      <c r="G43" s="22"/>
      <c r="H43" s="22"/>
    </row>
    <row r="44" spans="1:8">
      <c r="A44" s="20"/>
      <c r="C44" s="22"/>
      <c r="D44" s="24"/>
      <c r="E44" s="24"/>
      <c r="F44" s="24"/>
      <c r="G44" s="22"/>
      <c r="H44" s="22"/>
    </row>
    <row r="45" spans="1:8">
      <c r="A45" s="20"/>
      <c r="C45" s="22"/>
      <c r="D45" s="24"/>
      <c r="E45" s="24"/>
      <c r="F45" s="24"/>
      <c r="G45" s="22"/>
      <c r="H45" s="22"/>
    </row>
    <row r="46" spans="1:8">
      <c r="A46" s="20"/>
      <c r="C46" s="22"/>
      <c r="D46" s="24"/>
      <c r="E46" s="24"/>
      <c r="F46" s="24"/>
      <c r="G46" s="22"/>
      <c r="H46" s="22"/>
    </row>
    <row r="47" spans="1:8" ht="27" customHeight="1">
      <c r="A47" s="20"/>
      <c r="C47" s="22"/>
      <c r="D47" s="24"/>
      <c r="E47" s="24"/>
      <c r="F47" s="24"/>
      <c r="G47" s="22"/>
      <c r="H47" s="22"/>
    </row>
    <row r="48" spans="1:8" ht="66.75" customHeight="1">
      <c r="A48" s="20"/>
      <c r="C48" s="22"/>
      <c r="D48" s="24"/>
      <c r="E48" s="24"/>
      <c r="F48" s="24"/>
      <c r="G48" s="41"/>
      <c r="H48" s="22"/>
    </row>
    <row r="49" spans="1:10">
      <c r="A49" s="20"/>
      <c r="C49" s="22"/>
      <c r="D49" s="24"/>
      <c r="E49" s="24"/>
      <c r="F49" s="24"/>
      <c r="G49" s="22"/>
      <c r="H49" s="22"/>
    </row>
    <row r="50" spans="1:10">
      <c r="A50" s="20"/>
      <c r="C50" s="22"/>
      <c r="D50" s="24"/>
      <c r="E50" s="24"/>
      <c r="F50" s="24"/>
      <c r="G50" s="22"/>
      <c r="H50" s="22"/>
    </row>
    <row r="51" spans="1:10">
      <c r="A51" s="20"/>
      <c r="C51" s="22"/>
      <c r="D51" s="24"/>
      <c r="E51" s="24"/>
      <c r="F51" s="24"/>
      <c r="G51" s="22"/>
      <c r="H51" s="22"/>
    </row>
    <row r="52" spans="1:10">
      <c r="A52" s="20"/>
      <c r="C52" s="22"/>
      <c r="D52" s="24"/>
      <c r="E52" s="24"/>
      <c r="F52" s="24"/>
      <c r="G52" s="22"/>
      <c r="H52" s="22"/>
    </row>
    <row r="53" spans="1:10">
      <c r="A53" s="20"/>
      <c r="C53" s="22"/>
      <c r="D53" s="24"/>
      <c r="E53" s="24"/>
      <c r="F53" s="24"/>
      <c r="G53" s="22"/>
      <c r="H53" s="22"/>
    </row>
    <row r="54" spans="1:10" ht="240.75" customHeight="1">
      <c r="A54" s="20">
        <v>16</v>
      </c>
      <c r="C54" s="22"/>
      <c r="D54" s="23"/>
      <c r="E54" s="24"/>
      <c r="F54" s="25"/>
      <c r="G54" s="22"/>
      <c r="H54" s="115"/>
      <c r="I54" s="115"/>
      <c r="J54" s="26"/>
    </row>
    <row r="55" spans="1:10" ht="31.5" customHeight="1">
      <c r="A55" s="20"/>
      <c r="C55" s="22"/>
      <c r="D55" s="24"/>
      <c r="E55" s="24"/>
      <c r="F55" s="24"/>
      <c r="G55" s="22"/>
      <c r="H55" s="26"/>
    </row>
    <row r="56" spans="1:10">
      <c r="A56" s="20"/>
      <c r="C56" s="22"/>
      <c r="D56" s="24"/>
      <c r="E56" s="24"/>
      <c r="F56" s="24"/>
      <c r="G56" s="22"/>
      <c r="H56" s="26"/>
    </row>
    <row r="57" spans="1:10" ht="45" customHeight="1">
      <c r="A57" s="20"/>
      <c r="C57" s="22"/>
      <c r="D57" s="24"/>
      <c r="E57" s="24"/>
      <c r="F57" s="24"/>
      <c r="G57" s="22"/>
      <c r="H57" s="26"/>
    </row>
    <row r="58" spans="1:10">
      <c r="A58" s="20"/>
      <c r="C58" s="22"/>
      <c r="D58" s="24"/>
      <c r="E58" s="24"/>
      <c r="F58" s="24"/>
      <c r="G58" s="22"/>
      <c r="H58" s="26"/>
    </row>
    <row r="59" spans="1:10">
      <c r="A59" s="20"/>
      <c r="C59" s="22"/>
      <c r="D59" s="24"/>
      <c r="E59" s="24"/>
      <c r="F59" s="24"/>
      <c r="G59" s="22"/>
      <c r="H59" s="26"/>
    </row>
    <row r="60" spans="1:10">
      <c r="A60" s="20"/>
      <c r="C60" s="22"/>
      <c r="D60" s="24"/>
      <c r="E60" s="24"/>
      <c r="F60" s="24"/>
      <c r="G60" s="22"/>
      <c r="H60" s="26"/>
    </row>
    <row r="61" spans="1:10">
      <c r="A61" s="20"/>
      <c r="C61" s="22"/>
      <c r="D61" s="24"/>
      <c r="E61" s="24"/>
      <c r="F61" s="24"/>
      <c r="G61" s="22"/>
      <c r="H61" s="26"/>
    </row>
    <row r="62" spans="1:10">
      <c r="A62" s="20"/>
      <c r="C62" s="22"/>
      <c r="D62" s="23"/>
      <c r="E62" s="23"/>
      <c r="F62" s="23"/>
      <c r="G62" s="23"/>
      <c r="H62" s="23"/>
    </row>
    <row r="63" spans="1:10">
      <c r="A63" s="20"/>
      <c r="C63" s="22"/>
      <c r="D63" s="24"/>
      <c r="E63" s="24"/>
      <c r="F63" s="24"/>
      <c r="G63" s="22"/>
      <c r="H63" s="22"/>
    </row>
    <row r="64" spans="1:10">
      <c r="A64" s="20"/>
      <c r="C64" s="22"/>
      <c r="D64" s="24"/>
      <c r="E64" s="24"/>
      <c r="F64" s="24"/>
      <c r="G64" s="22"/>
      <c r="H64" s="22"/>
    </row>
    <row r="65" spans="1:10">
      <c r="A65" s="20"/>
      <c r="C65" s="22"/>
      <c r="D65" s="24"/>
      <c r="E65" s="24"/>
      <c r="F65" s="24"/>
      <c r="G65" s="22"/>
      <c r="H65" s="22"/>
    </row>
    <row r="66" spans="1:10">
      <c r="A66" s="20"/>
      <c r="C66" s="22"/>
      <c r="D66" s="24"/>
      <c r="E66" s="24"/>
      <c r="F66" s="24"/>
      <c r="G66" s="22"/>
      <c r="H66" s="22"/>
    </row>
    <row r="67" spans="1:10">
      <c r="A67" s="20"/>
      <c r="C67" s="22"/>
      <c r="D67" s="24"/>
      <c r="E67" s="24"/>
      <c r="F67" s="24"/>
      <c r="G67" s="22"/>
      <c r="H67" s="22"/>
    </row>
    <row r="68" spans="1:10" ht="54.75" customHeight="1">
      <c r="A68" s="20">
        <v>16</v>
      </c>
      <c r="C68" s="22"/>
      <c r="D68" s="23"/>
      <c r="E68" s="24"/>
      <c r="F68" s="25"/>
      <c r="G68" s="22"/>
      <c r="H68" s="115"/>
      <c r="I68" s="115"/>
      <c r="J68" s="26"/>
    </row>
    <row r="69" spans="1:10">
      <c r="A69" s="20"/>
      <c r="C69" s="22"/>
      <c r="D69" s="23"/>
      <c r="E69" s="24"/>
      <c r="F69" s="24"/>
      <c r="G69" s="22"/>
      <c r="H69" s="115"/>
      <c r="I69" s="115"/>
      <c r="J69" s="26"/>
    </row>
    <row r="70" spans="1:10">
      <c r="A70" s="20"/>
      <c r="C70" s="22"/>
      <c r="D70" s="24"/>
      <c r="E70" s="24"/>
      <c r="F70" s="24"/>
      <c r="G70" s="22"/>
      <c r="H70" s="22"/>
    </row>
    <row r="71" spans="1:10">
      <c r="A71" s="20">
        <v>16</v>
      </c>
      <c r="C71" s="22"/>
      <c r="D71" s="24"/>
      <c r="E71" s="24"/>
      <c r="F71" s="24"/>
      <c r="G71" s="22"/>
      <c r="H71" s="22"/>
    </row>
    <row r="72" spans="1:10">
      <c r="A72" s="20"/>
      <c r="C72" s="22"/>
      <c r="D72" s="24"/>
      <c r="E72" s="24"/>
      <c r="F72" s="24"/>
      <c r="G72" s="22"/>
      <c r="H72" s="22"/>
    </row>
    <row r="73" spans="1:10">
      <c r="A73" s="20"/>
      <c r="C73" s="22"/>
      <c r="D73" s="24"/>
      <c r="E73" s="24"/>
      <c r="F73" s="24"/>
      <c r="G73" s="22"/>
      <c r="H73" s="22"/>
    </row>
    <row r="74" spans="1:10">
      <c r="A74" s="20"/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22"/>
    </row>
    <row r="76" spans="1:10">
      <c r="A76" s="20"/>
      <c r="C76" s="22"/>
      <c r="D76" s="24"/>
      <c r="E76" s="24"/>
      <c r="F76" s="24"/>
      <c r="G76" s="22"/>
      <c r="H76" s="22"/>
    </row>
    <row r="77" spans="1:10" ht="52.5" customHeight="1">
      <c r="A77" s="20"/>
      <c r="C77" s="22"/>
      <c r="D77" s="24"/>
      <c r="E77" s="24"/>
      <c r="F77" s="24"/>
      <c r="G77" s="22"/>
      <c r="H77" s="22"/>
    </row>
    <row r="78" spans="1:10">
      <c r="A78" s="20"/>
      <c r="C78" s="22"/>
      <c r="D78" s="24"/>
      <c r="E78" s="24"/>
      <c r="F78" s="24"/>
      <c r="G78" s="22"/>
      <c r="H78" s="8"/>
    </row>
    <row r="79" spans="1:10">
      <c r="A79" s="20"/>
      <c r="C79" s="22"/>
      <c r="D79" s="24"/>
      <c r="E79" s="24"/>
      <c r="F79" s="24"/>
      <c r="G79" s="22"/>
      <c r="H79" s="8"/>
    </row>
    <row r="80" spans="1:10" ht="15">
      <c r="C80" s="11"/>
      <c r="D80" s="10"/>
      <c r="E80" s="10"/>
      <c r="F80" s="10"/>
      <c r="G80" s="10"/>
    </row>
    <row r="82" spans="1:8" ht="15.75">
      <c r="A82" s="118">
        <v>16</v>
      </c>
      <c r="B82" s="28"/>
      <c r="C82" s="26"/>
      <c r="D82" s="35"/>
      <c r="E82" s="35"/>
      <c r="F82" s="36"/>
      <c r="G82" s="166"/>
      <c r="H82" s="166"/>
    </row>
    <row r="83" spans="1:8" ht="15.75">
      <c r="A83" s="119"/>
      <c r="B83" s="28"/>
      <c r="C83" s="26"/>
      <c r="D83" s="35"/>
      <c r="E83" s="35"/>
      <c r="F83" s="36"/>
      <c r="G83" s="167"/>
      <c r="H83" s="167"/>
    </row>
  </sheetData>
  <sheetProtection algorithmName="SHA-512" hashValue="UrMSoBK9ylLsf7cYIROEZ0QkgJ5mqfNf6ss7jsfrmAGyHYUInb8v4MPf2WO6JWbM7th04oy2BqPkNJ5SsHGuYw==" saltValue="hGQ7tdGxqYQSAyOy1bszaw==" spinCount="100000" sheet="1" objects="1" scenarios="1"/>
  <mergeCells count="23">
    <mergeCell ref="C3:D3"/>
    <mergeCell ref="C5:D5"/>
    <mergeCell ref="C7:D7"/>
    <mergeCell ref="H10:I10"/>
    <mergeCell ref="H11:I11"/>
    <mergeCell ref="H12:I12"/>
    <mergeCell ref="H54:I54"/>
    <mergeCell ref="H13:I13"/>
    <mergeCell ref="H14:I14"/>
    <mergeCell ref="H9:I9"/>
    <mergeCell ref="H15:I15"/>
    <mergeCell ref="H16:I16"/>
    <mergeCell ref="H17:I17"/>
    <mergeCell ref="H18:I18"/>
    <mergeCell ref="H19:I19"/>
    <mergeCell ref="H20:I20"/>
    <mergeCell ref="H21:I21"/>
    <mergeCell ref="H26:I26"/>
    <mergeCell ref="H68:I68"/>
    <mergeCell ref="H69:I69"/>
    <mergeCell ref="A82:A83"/>
    <mergeCell ref="G82:G83"/>
    <mergeCell ref="H82:H8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8"/>
  <dimension ref="A1"/>
  <sheetViews>
    <sheetView showGridLines="0" showRowColHeaders="0" workbookViewId="0">
      <selection activeCell="A41" sqref="A41"/>
    </sheetView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9"/>
  <dimension ref="A1:P86"/>
  <sheetViews>
    <sheetView showGridLines="0" showRowColHeaders="0" topLeftCell="C8" zoomScale="85" zoomScaleNormal="85" workbookViewId="0">
      <selection activeCell="H19" sqref="H19:I19"/>
    </sheetView>
  </sheetViews>
  <sheetFormatPr baseColWidth="10" defaultColWidth="11.42578125" defaultRowHeight="14.25"/>
  <cols>
    <col min="1" max="1" width="0" style="2" hidden="1" customWidth="1"/>
    <col min="2" max="2" width="4.85546875" style="2" customWidth="1"/>
    <col min="3" max="3" width="26" style="8" customWidth="1"/>
    <col min="4" max="4" width="18.5703125" style="6" customWidth="1"/>
    <col min="5" max="5" width="23.5703125" style="6" customWidth="1"/>
    <col min="6" max="6" width="19.28515625" style="6" customWidth="1"/>
    <col min="7" max="7" width="41.42578125" style="6" customWidth="1"/>
    <col min="8" max="8" width="17.140625" style="6" customWidth="1"/>
    <col min="9" max="9" width="11.42578125" style="2"/>
    <col min="10" max="10" width="26.5703125" style="19" customWidth="1"/>
    <col min="11" max="11" width="20.42578125" style="2" customWidth="1"/>
    <col min="12" max="12" width="15.5703125" style="2" hidden="1" customWidth="1"/>
    <col min="13" max="14" width="0" style="2" hidden="1" customWidth="1"/>
    <col min="15" max="15" width="15.5703125" style="2" customWidth="1"/>
    <col min="16" max="16" width="27" style="2" customWidth="1"/>
    <col min="17" max="16384" width="11.42578125" style="2"/>
  </cols>
  <sheetData>
    <row r="1" spans="1:16" ht="30">
      <c r="C1" s="12" t="s">
        <v>26</v>
      </c>
    </row>
    <row r="2" spans="1:16" ht="21.75" customHeight="1">
      <c r="A2" s="12"/>
      <c r="B2" s="12"/>
    </row>
    <row r="3" spans="1:16" ht="28.5" customHeight="1">
      <c r="A3" s="12"/>
      <c r="B3" s="12"/>
      <c r="C3" s="123" t="s">
        <v>29</v>
      </c>
      <c r="D3" s="123"/>
      <c r="E3" s="47">
        <v>5</v>
      </c>
    </row>
    <row r="4" spans="1:16" ht="6" customHeight="1">
      <c r="A4" s="12"/>
      <c r="B4" s="12"/>
      <c r="C4" s="13"/>
      <c r="D4" s="47"/>
      <c r="E4" s="47"/>
    </row>
    <row r="5" spans="1:16" ht="25.5" customHeight="1">
      <c r="A5" s="12"/>
      <c r="B5" s="12"/>
      <c r="C5" s="13" t="s">
        <v>73</v>
      </c>
      <c r="D5" s="2"/>
      <c r="E5" s="19" t="s">
        <v>31</v>
      </c>
    </row>
    <row r="6" spans="1:16" ht="24" customHeight="1">
      <c r="A6" s="12"/>
      <c r="B6" s="12"/>
      <c r="C6" s="127"/>
      <c r="D6" s="127"/>
      <c r="E6" s="127"/>
      <c r="F6" s="127"/>
      <c r="G6" s="127"/>
    </row>
    <row r="7" spans="1:16" ht="3.75" hidden="1" customHeight="1">
      <c r="A7" s="12"/>
      <c r="B7" s="12"/>
      <c r="C7" s="127"/>
      <c r="D7" s="127"/>
    </row>
    <row r="8" spans="1:16" ht="57" customHeight="1">
      <c r="A8" s="12"/>
      <c r="B8" s="12"/>
      <c r="C8" s="123" t="s">
        <v>32</v>
      </c>
      <c r="D8" s="123"/>
      <c r="E8" s="6">
        <v>7</v>
      </c>
    </row>
    <row r="9" spans="1:16" ht="18.75" customHeight="1">
      <c r="E9" s="14"/>
    </row>
    <row r="10" spans="1:16" ht="98.25" customHeight="1">
      <c r="A10" s="18" t="s">
        <v>33</v>
      </c>
      <c r="B10" s="55"/>
      <c r="C10" s="49" t="s">
        <v>34</v>
      </c>
      <c r="D10" s="49" t="s">
        <v>188</v>
      </c>
      <c r="E10" s="49" t="s">
        <v>36</v>
      </c>
      <c r="F10" s="49" t="s">
        <v>37</v>
      </c>
      <c r="G10" s="49" t="s">
        <v>38</v>
      </c>
      <c r="H10" s="124" t="s">
        <v>39</v>
      </c>
      <c r="I10" s="124"/>
      <c r="J10" s="49" t="s">
        <v>40</v>
      </c>
      <c r="K10" s="49" t="s">
        <v>41</v>
      </c>
      <c r="L10" s="49" t="s">
        <v>42</v>
      </c>
      <c r="M10" s="49" t="s">
        <v>43</v>
      </c>
      <c r="N10" s="49" t="s">
        <v>44</v>
      </c>
      <c r="O10" s="64" t="s">
        <v>45</v>
      </c>
      <c r="P10" s="64" t="s">
        <v>46</v>
      </c>
    </row>
    <row r="11" spans="1:16" ht="45.75" customHeight="1">
      <c r="A11" s="20"/>
      <c r="C11" s="3" t="s">
        <v>189</v>
      </c>
      <c r="D11" s="4">
        <v>44517</v>
      </c>
      <c r="E11" s="42">
        <f>D11+1827</f>
        <v>46344</v>
      </c>
      <c r="F11" s="5">
        <f>E11+730</f>
        <v>47074</v>
      </c>
      <c r="G11" s="3" t="s">
        <v>189</v>
      </c>
      <c r="H11" s="126"/>
      <c r="I11" s="126"/>
      <c r="J11" s="3" t="s">
        <v>190</v>
      </c>
      <c r="K11" s="71" t="s">
        <v>191</v>
      </c>
      <c r="L11" s="32"/>
      <c r="M11" s="32"/>
      <c r="N11" s="32"/>
      <c r="O11" s="32" t="s">
        <v>51</v>
      </c>
      <c r="P11" s="32" t="s">
        <v>52</v>
      </c>
    </row>
    <row r="12" spans="1:16" ht="61.5" customHeight="1">
      <c r="A12" s="20"/>
      <c r="C12" s="136" t="s">
        <v>192</v>
      </c>
      <c r="D12" s="153">
        <v>43333</v>
      </c>
      <c r="E12" s="153">
        <v>45159</v>
      </c>
      <c r="F12" s="153">
        <v>45890</v>
      </c>
      <c r="G12" s="153" t="s">
        <v>193</v>
      </c>
      <c r="H12" s="142"/>
      <c r="I12" s="143"/>
      <c r="J12" s="3" t="s">
        <v>194</v>
      </c>
      <c r="K12" s="72" t="s">
        <v>195</v>
      </c>
      <c r="L12" s="32"/>
      <c r="M12" s="32"/>
      <c r="N12" s="32"/>
      <c r="O12" s="149" t="s">
        <v>51</v>
      </c>
      <c r="P12" s="149" t="s">
        <v>52</v>
      </c>
    </row>
    <row r="13" spans="1:16" ht="43.5" customHeight="1">
      <c r="A13" s="20"/>
      <c r="C13" s="152"/>
      <c r="D13" s="154"/>
      <c r="E13" s="154"/>
      <c r="F13" s="154"/>
      <c r="G13" s="154"/>
      <c r="H13" s="144"/>
      <c r="I13" s="145"/>
      <c r="J13" s="72" t="s">
        <v>196</v>
      </c>
      <c r="K13" s="72" t="s">
        <v>195</v>
      </c>
      <c r="L13" s="32"/>
      <c r="M13" s="32"/>
      <c r="N13" s="32"/>
      <c r="O13" s="150"/>
      <c r="P13" s="150"/>
    </row>
    <row r="14" spans="1:16" ht="81" customHeight="1">
      <c r="A14" s="20"/>
      <c r="C14" s="152"/>
      <c r="D14" s="154"/>
      <c r="E14" s="154"/>
      <c r="F14" s="154"/>
      <c r="G14" s="154"/>
      <c r="H14" s="144"/>
      <c r="I14" s="145"/>
      <c r="J14" s="72" t="s">
        <v>197</v>
      </c>
      <c r="K14" s="72" t="s">
        <v>198</v>
      </c>
      <c r="L14" s="32"/>
      <c r="M14" s="32"/>
      <c r="N14" s="32"/>
      <c r="O14" s="150"/>
      <c r="P14" s="150"/>
    </row>
    <row r="15" spans="1:16" ht="43.5" customHeight="1">
      <c r="A15" s="20"/>
      <c r="C15" s="137"/>
      <c r="D15" s="155"/>
      <c r="E15" s="155"/>
      <c r="F15" s="155"/>
      <c r="G15" s="155"/>
      <c r="H15" s="146"/>
      <c r="I15" s="147"/>
      <c r="J15" s="72" t="s">
        <v>199</v>
      </c>
      <c r="K15" s="71" t="s">
        <v>200</v>
      </c>
      <c r="L15" s="32"/>
      <c r="M15" s="32"/>
      <c r="N15" s="32"/>
      <c r="O15" s="151"/>
      <c r="P15" s="151"/>
    </row>
    <row r="16" spans="1:16" ht="64.5" customHeight="1">
      <c r="A16" s="20"/>
      <c r="C16" s="3" t="s">
        <v>201</v>
      </c>
      <c r="D16" s="4">
        <v>45000</v>
      </c>
      <c r="E16" s="4">
        <f>D16+1827</f>
        <v>46827</v>
      </c>
      <c r="F16" s="4">
        <f>E16+730</f>
        <v>47557</v>
      </c>
      <c r="G16" s="3" t="s">
        <v>202</v>
      </c>
      <c r="H16" s="126"/>
      <c r="I16" s="126"/>
      <c r="J16" s="3" t="s">
        <v>203</v>
      </c>
      <c r="K16" s="32" t="s">
        <v>204</v>
      </c>
      <c r="L16" s="32" t="s">
        <v>205</v>
      </c>
      <c r="M16" s="32" t="s">
        <v>187</v>
      </c>
      <c r="N16" s="59" t="s">
        <v>31</v>
      </c>
      <c r="O16" s="59" t="s">
        <v>51</v>
      </c>
      <c r="P16" s="59" t="s">
        <v>52</v>
      </c>
    </row>
    <row r="17" spans="1:16" ht="42.75" customHeight="1">
      <c r="A17" s="20"/>
      <c r="C17" s="3" t="s">
        <v>206</v>
      </c>
      <c r="D17" s="4">
        <v>42783</v>
      </c>
      <c r="E17" s="4">
        <v>44609</v>
      </c>
      <c r="F17" s="4">
        <v>45339</v>
      </c>
      <c r="G17" s="3" t="s">
        <v>207</v>
      </c>
      <c r="H17" s="126"/>
      <c r="I17" s="126"/>
      <c r="J17" s="3" t="s">
        <v>208</v>
      </c>
      <c r="K17" s="32" t="s">
        <v>209</v>
      </c>
      <c r="L17" s="32" t="s">
        <v>210</v>
      </c>
      <c r="M17" s="32" t="s">
        <v>187</v>
      </c>
      <c r="N17" s="59" t="s">
        <v>31</v>
      </c>
      <c r="O17" s="59" t="s">
        <v>51</v>
      </c>
      <c r="P17" s="59" t="s">
        <v>52</v>
      </c>
    </row>
    <row r="18" spans="1:16" ht="45.75" customHeight="1">
      <c r="A18" s="20"/>
      <c r="C18" s="3" t="s">
        <v>211</v>
      </c>
      <c r="D18" s="4">
        <v>45188</v>
      </c>
      <c r="E18" s="4">
        <v>47015</v>
      </c>
      <c r="F18" s="4">
        <v>47745</v>
      </c>
      <c r="G18" s="3" t="s">
        <v>212</v>
      </c>
      <c r="H18" s="126"/>
      <c r="I18" s="126"/>
      <c r="J18" s="3" t="s">
        <v>51</v>
      </c>
      <c r="K18" s="32"/>
      <c r="L18" s="32"/>
      <c r="M18" s="32"/>
      <c r="N18" s="32"/>
      <c r="O18" s="59">
        <v>2000</v>
      </c>
      <c r="P18" s="32" t="s">
        <v>52</v>
      </c>
    </row>
    <row r="19" spans="1:16" ht="75.75" customHeight="1">
      <c r="A19" s="20"/>
      <c r="C19" s="3" t="s">
        <v>492</v>
      </c>
      <c r="D19" s="4">
        <v>45292</v>
      </c>
      <c r="E19" s="4">
        <v>47119</v>
      </c>
      <c r="F19" s="4">
        <v>47849</v>
      </c>
      <c r="G19" s="3" t="s">
        <v>496</v>
      </c>
      <c r="H19" s="126"/>
      <c r="I19" s="126"/>
      <c r="J19" s="3" t="s">
        <v>51</v>
      </c>
      <c r="K19" s="107"/>
      <c r="L19" s="107"/>
      <c r="M19" s="107"/>
      <c r="N19" s="107"/>
      <c r="O19" s="59" t="s">
        <v>51</v>
      </c>
      <c r="P19" s="59" t="s">
        <v>52</v>
      </c>
    </row>
    <row r="20" spans="1:16" ht="102" customHeight="1">
      <c r="A20" s="20"/>
      <c r="C20" s="22"/>
      <c r="D20" s="23"/>
      <c r="E20" s="24"/>
      <c r="F20" s="24"/>
      <c r="G20" s="109"/>
      <c r="H20" s="115"/>
      <c r="I20" s="115"/>
      <c r="J20" s="26"/>
    </row>
    <row r="21" spans="1:16" ht="38.25" customHeight="1">
      <c r="A21" s="20"/>
      <c r="C21" s="22"/>
      <c r="D21" s="23"/>
      <c r="E21" s="24"/>
      <c r="F21" s="24"/>
      <c r="G21" s="22"/>
      <c r="H21" s="115"/>
      <c r="I21" s="115"/>
      <c r="J21" s="26"/>
    </row>
    <row r="22" spans="1:16" ht="84.75" customHeight="1">
      <c r="A22" s="20"/>
      <c r="C22" s="22"/>
      <c r="D22" s="23"/>
      <c r="E22" s="24"/>
      <c r="F22" s="24"/>
      <c r="G22" s="22"/>
      <c r="H22" s="115"/>
      <c r="I22" s="115"/>
      <c r="J22" s="26"/>
    </row>
    <row r="23" spans="1:16" ht="57" customHeight="1">
      <c r="A23" s="20"/>
      <c r="C23" s="26"/>
      <c r="D23" s="34"/>
      <c r="E23" s="35"/>
      <c r="F23" s="36"/>
      <c r="H23" s="115"/>
      <c r="I23" s="115"/>
      <c r="J23" s="26"/>
    </row>
    <row r="24" spans="1:16" ht="63" customHeight="1">
      <c r="A24" s="20"/>
      <c r="C24" s="33"/>
      <c r="D24" s="34"/>
      <c r="E24" s="35"/>
      <c r="F24" s="36"/>
      <c r="G24" s="16"/>
      <c r="H24" s="115"/>
      <c r="I24" s="115"/>
      <c r="J24" s="26"/>
    </row>
    <row r="25" spans="1:16">
      <c r="A25" s="20"/>
      <c r="C25" s="22"/>
      <c r="D25" s="24"/>
      <c r="E25" s="24"/>
      <c r="F25" s="25"/>
      <c r="G25" s="22"/>
      <c r="H25" s="8"/>
    </row>
    <row r="26" spans="1:16">
      <c r="A26" s="20"/>
      <c r="C26" s="22"/>
      <c r="D26" s="24"/>
      <c r="E26" s="24"/>
      <c r="F26" s="25"/>
      <c r="G26" s="22"/>
      <c r="H26" s="8"/>
    </row>
    <row r="27" spans="1:16">
      <c r="A27" s="20"/>
      <c r="C27" s="22"/>
      <c r="D27" s="24"/>
      <c r="E27" s="24"/>
      <c r="F27" s="25"/>
      <c r="G27" s="22"/>
      <c r="H27" s="8"/>
    </row>
    <row r="28" spans="1:16">
      <c r="A28" s="20"/>
      <c r="C28" s="22"/>
      <c r="D28" s="24"/>
      <c r="E28" s="24"/>
      <c r="F28" s="25"/>
      <c r="G28" s="22"/>
      <c r="H28" s="8"/>
    </row>
    <row r="29" spans="1:16" ht="33" customHeight="1">
      <c r="A29" s="20">
        <v>16</v>
      </c>
      <c r="C29" s="22"/>
      <c r="D29" s="23"/>
      <c r="E29" s="24"/>
      <c r="F29" s="25"/>
      <c r="G29" s="22"/>
      <c r="H29" s="115"/>
      <c r="I29" s="115"/>
      <c r="J29" s="26"/>
    </row>
    <row r="30" spans="1:16" ht="31.5" customHeight="1">
      <c r="A30" s="20"/>
      <c r="C30" s="22"/>
      <c r="D30" s="24"/>
      <c r="E30" s="24"/>
      <c r="F30" s="24"/>
      <c r="G30" s="22"/>
      <c r="H30" s="8"/>
    </row>
    <row r="31" spans="1:16">
      <c r="A31" s="20"/>
      <c r="C31" s="22"/>
      <c r="D31" s="24"/>
      <c r="E31" s="24"/>
      <c r="F31" s="24"/>
      <c r="G31" s="22"/>
      <c r="H31" s="8"/>
    </row>
    <row r="32" spans="1:16">
      <c r="A32" s="20"/>
      <c r="C32" s="22"/>
      <c r="D32" s="24"/>
      <c r="E32" s="24"/>
      <c r="F32" s="24"/>
      <c r="G32" s="22"/>
      <c r="H32" s="8"/>
    </row>
    <row r="33" spans="1:8">
      <c r="A33" s="20"/>
      <c r="C33" s="22"/>
      <c r="D33" s="24"/>
      <c r="E33" s="24"/>
      <c r="F33" s="24"/>
      <c r="G33" s="22"/>
      <c r="H33" s="8"/>
    </row>
    <row r="34" spans="1:8" ht="73.5" customHeight="1">
      <c r="A34" s="20"/>
      <c r="C34" s="22"/>
      <c r="D34" s="24"/>
      <c r="E34" s="24"/>
      <c r="F34" s="24"/>
      <c r="G34" s="22"/>
      <c r="H34" s="8"/>
    </row>
    <row r="35" spans="1:8">
      <c r="A35" s="20"/>
      <c r="C35" s="22"/>
      <c r="D35" s="24"/>
      <c r="E35" s="24"/>
      <c r="F35" s="24"/>
      <c r="G35" s="22"/>
      <c r="H35" s="8"/>
    </row>
    <row r="36" spans="1:8">
      <c r="A36" s="20"/>
      <c r="C36" s="22"/>
      <c r="D36" s="24"/>
      <c r="E36" s="24"/>
      <c r="F36" s="24"/>
      <c r="G36" s="22"/>
      <c r="H36" s="8"/>
    </row>
    <row r="37" spans="1:8" ht="31.5" customHeight="1">
      <c r="A37" s="20"/>
      <c r="C37" s="22"/>
      <c r="D37" s="24"/>
      <c r="E37" s="24"/>
      <c r="F37" s="24"/>
      <c r="G37" s="22"/>
      <c r="H37" s="8"/>
    </row>
    <row r="38" spans="1:8" ht="231" customHeight="1">
      <c r="A38" s="20"/>
      <c r="C38" s="22"/>
      <c r="D38" s="24"/>
      <c r="E38" s="24"/>
      <c r="F38" s="24"/>
      <c r="G38" s="22"/>
      <c r="H38" s="8"/>
    </row>
    <row r="39" spans="1:8" ht="31.5" customHeight="1">
      <c r="A39" s="20"/>
      <c r="C39" s="22"/>
      <c r="D39" s="24"/>
      <c r="E39" s="24"/>
      <c r="F39" s="24"/>
      <c r="G39" s="22"/>
      <c r="H39" s="8"/>
    </row>
    <row r="40" spans="1:8" ht="30" customHeight="1">
      <c r="A40" s="20"/>
      <c r="C40" s="22"/>
      <c r="D40" s="24"/>
      <c r="E40" s="24"/>
      <c r="F40" s="24"/>
      <c r="G40" s="22"/>
      <c r="H40" s="8"/>
    </row>
    <row r="41" spans="1:8" ht="85.5" customHeight="1">
      <c r="A41" s="20"/>
      <c r="C41" s="22"/>
      <c r="D41" s="24"/>
      <c r="E41" s="24"/>
      <c r="F41" s="24"/>
      <c r="G41" s="22"/>
      <c r="H41" s="8"/>
    </row>
    <row r="42" spans="1:8" ht="47.25" customHeight="1">
      <c r="A42" s="20"/>
      <c r="C42" s="22"/>
      <c r="D42" s="24"/>
      <c r="E42" s="24"/>
      <c r="F42" s="24"/>
      <c r="G42" s="22"/>
      <c r="H42" s="8"/>
    </row>
    <row r="43" spans="1:8">
      <c r="A43" s="20"/>
      <c r="C43" s="22"/>
      <c r="D43" s="24"/>
      <c r="E43" s="24"/>
      <c r="F43" s="24"/>
      <c r="G43" s="22"/>
      <c r="H43" s="8"/>
    </row>
    <row r="44" spans="1:8">
      <c r="A44" s="20"/>
      <c r="C44" s="22"/>
      <c r="D44" s="24"/>
      <c r="E44" s="24"/>
      <c r="F44" s="24"/>
      <c r="G44" s="22"/>
      <c r="H44" s="22"/>
    </row>
    <row r="45" spans="1:8">
      <c r="A45" s="20"/>
      <c r="C45" s="22"/>
      <c r="D45" s="24"/>
      <c r="E45" s="24"/>
      <c r="F45" s="24"/>
      <c r="G45" s="22"/>
      <c r="H45" s="22"/>
    </row>
    <row r="46" spans="1:8">
      <c r="A46" s="20"/>
      <c r="C46" s="22"/>
      <c r="D46" s="24"/>
      <c r="E46" s="24"/>
      <c r="F46" s="24"/>
      <c r="G46" s="22"/>
      <c r="H46" s="22"/>
    </row>
    <row r="47" spans="1:8">
      <c r="A47" s="20"/>
      <c r="C47" s="22"/>
      <c r="D47" s="24"/>
      <c r="E47" s="24"/>
      <c r="F47" s="24"/>
      <c r="G47" s="22"/>
      <c r="H47" s="22"/>
    </row>
    <row r="48" spans="1:8">
      <c r="A48" s="20"/>
      <c r="C48" s="22"/>
      <c r="D48" s="24"/>
      <c r="E48" s="24"/>
      <c r="F48" s="24"/>
      <c r="G48" s="22"/>
      <c r="H48" s="22"/>
    </row>
    <row r="49" spans="1:10">
      <c r="A49" s="20"/>
      <c r="C49" s="22"/>
      <c r="D49" s="24"/>
      <c r="E49" s="24"/>
      <c r="F49" s="24"/>
      <c r="G49" s="22"/>
      <c r="H49" s="22"/>
    </row>
    <row r="50" spans="1:10" ht="27" customHeight="1">
      <c r="A50" s="20"/>
      <c r="C50" s="22"/>
      <c r="D50" s="24"/>
      <c r="E50" s="24"/>
      <c r="F50" s="24"/>
      <c r="G50" s="22"/>
      <c r="H50" s="22"/>
    </row>
    <row r="51" spans="1:10" ht="66.75" customHeight="1">
      <c r="A51" s="20"/>
      <c r="C51" s="22"/>
      <c r="D51" s="24"/>
      <c r="E51" s="24"/>
      <c r="F51" s="24"/>
      <c r="G51" s="41"/>
      <c r="H51" s="22"/>
    </row>
    <row r="52" spans="1:10">
      <c r="A52" s="20"/>
      <c r="C52" s="22"/>
      <c r="D52" s="24"/>
      <c r="E52" s="24"/>
      <c r="F52" s="24"/>
      <c r="G52" s="22"/>
      <c r="H52" s="22"/>
    </row>
    <row r="53" spans="1:10">
      <c r="A53" s="20"/>
      <c r="C53" s="22"/>
      <c r="D53" s="24"/>
      <c r="E53" s="24"/>
      <c r="F53" s="24"/>
      <c r="G53" s="22"/>
      <c r="H53" s="22"/>
    </row>
    <row r="54" spans="1:10">
      <c r="A54" s="20"/>
      <c r="C54" s="22"/>
      <c r="D54" s="24"/>
      <c r="E54" s="24"/>
      <c r="F54" s="24"/>
      <c r="G54" s="22"/>
      <c r="H54" s="22"/>
    </row>
    <row r="55" spans="1:10">
      <c r="A55" s="20"/>
      <c r="C55" s="22"/>
      <c r="D55" s="24"/>
      <c r="E55" s="24"/>
      <c r="F55" s="24"/>
      <c r="G55" s="22"/>
      <c r="H55" s="22"/>
    </row>
    <row r="56" spans="1:10">
      <c r="A56" s="20"/>
      <c r="C56" s="22"/>
      <c r="D56" s="24"/>
      <c r="E56" s="24"/>
      <c r="F56" s="24"/>
      <c r="G56" s="22"/>
      <c r="H56" s="22"/>
    </row>
    <row r="57" spans="1:10" ht="240.75" customHeight="1">
      <c r="A57" s="20">
        <v>16</v>
      </c>
      <c r="C57" s="22"/>
      <c r="D57" s="23"/>
      <c r="E57" s="24"/>
      <c r="F57" s="25"/>
      <c r="G57" s="22"/>
      <c r="H57" s="115"/>
      <c r="I57" s="115"/>
      <c r="J57" s="26"/>
    </row>
    <row r="58" spans="1:10" ht="31.5" customHeight="1">
      <c r="A58" s="20"/>
      <c r="C58" s="22"/>
      <c r="D58" s="24"/>
      <c r="E58" s="24"/>
      <c r="F58" s="24"/>
      <c r="G58" s="22"/>
      <c r="H58" s="26"/>
    </row>
    <row r="59" spans="1:10">
      <c r="A59" s="20"/>
      <c r="C59" s="22"/>
      <c r="D59" s="24"/>
      <c r="E59" s="24"/>
      <c r="F59" s="24"/>
      <c r="G59" s="22"/>
      <c r="H59" s="26"/>
    </row>
    <row r="60" spans="1:10" ht="45" customHeight="1">
      <c r="A60" s="20"/>
      <c r="C60" s="22"/>
      <c r="D60" s="24"/>
      <c r="E60" s="24"/>
      <c r="F60" s="24"/>
      <c r="G60" s="22"/>
      <c r="H60" s="26"/>
    </row>
    <row r="61" spans="1:10">
      <c r="A61" s="20"/>
      <c r="C61" s="22"/>
      <c r="D61" s="24"/>
      <c r="E61" s="24"/>
      <c r="F61" s="24"/>
      <c r="G61" s="22"/>
      <c r="H61" s="26"/>
    </row>
    <row r="62" spans="1:10">
      <c r="A62" s="20"/>
      <c r="C62" s="22"/>
      <c r="D62" s="24"/>
      <c r="E62" s="24"/>
      <c r="F62" s="24"/>
      <c r="G62" s="22"/>
      <c r="H62" s="26"/>
    </row>
    <row r="63" spans="1:10">
      <c r="A63" s="20"/>
      <c r="C63" s="22"/>
      <c r="D63" s="24"/>
      <c r="E63" s="24"/>
      <c r="F63" s="24"/>
      <c r="G63" s="22"/>
      <c r="H63" s="26"/>
    </row>
    <row r="64" spans="1:10">
      <c r="A64" s="20"/>
      <c r="C64" s="22"/>
      <c r="D64" s="24"/>
      <c r="E64" s="24"/>
      <c r="F64" s="24"/>
      <c r="G64" s="22"/>
      <c r="H64" s="26"/>
    </row>
    <row r="65" spans="1:10">
      <c r="A65" s="20"/>
      <c r="C65" s="22"/>
      <c r="D65" s="23"/>
      <c r="E65" s="23"/>
      <c r="F65" s="23"/>
      <c r="G65" s="23"/>
      <c r="H65" s="23"/>
    </row>
    <row r="66" spans="1:10">
      <c r="A66" s="20"/>
      <c r="C66" s="22"/>
      <c r="D66" s="24"/>
      <c r="E66" s="24"/>
      <c r="F66" s="24"/>
      <c r="G66" s="22"/>
      <c r="H66" s="22"/>
    </row>
    <row r="67" spans="1:10">
      <c r="A67" s="20"/>
      <c r="C67" s="22"/>
      <c r="D67" s="24"/>
      <c r="E67" s="24"/>
      <c r="F67" s="24"/>
      <c r="G67" s="22"/>
      <c r="H67" s="22"/>
    </row>
    <row r="68" spans="1:10">
      <c r="A68" s="20"/>
      <c r="C68" s="22"/>
      <c r="D68" s="24"/>
      <c r="E68" s="24"/>
      <c r="F68" s="24"/>
      <c r="G68" s="22"/>
      <c r="H68" s="22"/>
    </row>
    <row r="69" spans="1:10">
      <c r="A69" s="20"/>
      <c r="C69" s="22"/>
      <c r="D69" s="24"/>
      <c r="E69" s="24"/>
      <c r="F69" s="24"/>
      <c r="G69" s="22"/>
      <c r="H69" s="22"/>
    </row>
    <row r="70" spans="1:10">
      <c r="A70" s="20"/>
      <c r="C70" s="22"/>
      <c r="D70" s="24"/>
      <c r="E70" s="24"/>
      <c r="F70" s="24"/>
      <c r="G70" s="22"/>
      <c r="H70" s="22"/>
    </row>
    <row r="71" spans="1:10" ht="54.75" customHeight="1">
      <c r="A71" s="20">
        <v>16</v>
      </c>
      <c r="C71" s="22"/>
      <c r="D71" s="23"/>
      <c r="E71" s="24"/>
      <c r="F71" s="25"/>
      <c r="G71" s="22"/>
      <c r="H71" s="115"/>
      <c r="I71" s="115"/>
      <c r="J71" s="26"/>
    </row>
    <row r="72" spans="1:10">
      <c r="A72" s="20"/>
      <c r="C72" s="22"/>
      <c r="D72" s="23"/>
      <c r="E72" s="24"/>
      <c r="F72" s="24"/>
      <c r="G72" s="22"/>
      <c r="H72" s="115"/>
      <c r="I72" s="115"/>
      <c r="J72" s="26"/>
    </row>
    <row r="73" spans="1:10">
      <c r="A73" s="20"/>
      <c r="C73" s="22"/>
      <c r="D73" s="24"/>
      <c r="E73" s="24"/>
      <c r="F73" s="24"/>
      <c r="G73" s="22"/>
      <c r="H73" s="22"/>
    </row>
    <row r="74" spans="1:10">
      <c r="A74" s="20">
        <v>16</v>
      </c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22"/>
    </row>
    <row r="76" spans="1:10">
      <c r="A76" s="20"/>
      <c r="C76" s="22"/>
      <c r="D76" s="24"/>
      <c r="E76" s="24"/>
      <c r="F76" s="24"/>
      <c r="G76" s="22"/>
      <c r="H76" s="22"/>
    </row>
    <row r="77" spans="1:10">
      <c r="A77" s="20"/>
      <c r="C77" s="22"/>
      <c r="D77" s="24"/>
      <c r="E77" s="24"/>
      <c r="F77" s="24"/>
      <c r="G77" s="22"/>
      <c r="H77" s="22"/>
    </row>
    <row r="78" spans="1:10">
      <c r="A78" s="20"/>
      <c r="C78" s="22"/>
      <c r="D78" s="24"/>
      <c r="E78" s="24"/>
      <c r="F78" s="24"/>
      <c r="G78" s="22"/>
      <c r="H78" s="22"/>
    </row>
    <row r="79" spans="1:10">
      <c r="A79" s="20"/>
      <c r="C79" s="22"/>
      <c r="D79" s="24"/>
      <c r="E79" s="24"/>
      <c r="F79" s="24"/>
      <c r="G79" s="22"/>
      <c r="H79" s="22"/>
    </row>
    <row r="80" spans="1:10" ht="52.5" customHeight="1">
      <c r="A80" s="20"/>
      <c r="C80" s="22"/>
      <c r="D80" s="24"/>
      <c r="E80" s="24"/>
      <c r="F80" s="24"/>
      <c r="G80" s="22"/>
      <c r="H80" s="22"/>
    </row>
    <row r="81" spans="1:8">
      <c r="A81" s="20"/>
      <c r="C81" s="22"/>
      <c r="D81" s="24"/>
      <c r="E81" s="24"/>
      <c r="F81" s="24"/>
      <c r="G81" s="22"/>
      <c r="H81" s="8"/>
    </row>
    <row r="82" spans="1:8">
      <c r="A82" s="20"/>
      <c r="C82" s="22"/>
      <c r="D82" s="24"/>
      <c r="E82" s="24"/>
      <c r="F82" s="24"/>
      <c r="G82" s="22"/>
      <c r="H82" s="8"/>
    </row>
    <row r="83" spans="1:8" ht="15">
      <c r="C83" s="11"/>
      <c r="D83" s="10"/>
      <c r="E83" s="10"/>
      <c r="F83" s="10"/>
      <c r="G83" s="10"/>
    </row>
    <row r="85" spans="1:8" ht="15.75">
      <c r="A85" s="118">
        <v>16</v>
      </c>
      <c r="B85" s="28"/>
      <c r="C85" s="28"/>
      <c r="D85" s="102"/>
      <c r="E85" s="29"/>
      <c r="F85" s="30"/>
      <c r="G85" s="120"/>
      <c r="H85" s="120"/>
    </row>
    <row r="86" spans="1:8" ht="15.75">
      <c r="A86" s="119"/>
      <c r="B86" s="28"/>
      <c r="C86" s="28"/>
      <c r="D86" s="102"/>
      <c r="E86" s="29"/>
      <c r="F86" s="30"/>
      <c r="G86" s="121"/>
      <c r="H86" s="121"/>
    </row>
  </sheetData>
  <sheetProtection algorithmName="SHA-512" hashValue="rQzkhYZOzzcxL11xSGCQztIa1noXXo+XXmkhzO749e2Ck2HqbOnYVJRr6ww4y2AhC1TDL9GF4aF8WnNmDEj81g==" saltValue="ui0QDwH3sXPc3lbdikSnCg==" spinCount="100000" sheet="1" objects="1" scenarios="1"/>
  <mergeCells count="30">
    <mergeCell ref="H17:I17"/>
    <mergeCell ref="H22:I22"/>
    <mergeCell ref="H71:I71"/>
    <mergeCell ref="P12:P15"/>
    <mergeCell ref="H20:I20"/>
    <mergeCell ref="H16:I16"/>
    <mergeCell ref="H12:I15"/>
    <mergeCell ref="O12:O15"/>
    <mergeCell ref="C3:D3"/>
    <mergeCell ref="H10:I10"/>
    <mergeCell ref="C7:D7"/>
    <mergeCell ref="C12:C15"/>
    <mergeCell ref="D12:D15"/>
    <mergeCell ref="C6:G6"/>
    <mergeCell ref="C8:D8"/>
    <mergeCell ref="H11:I11"/>
    <mergeCell ref="E12:E15"/>
    <mergeCell ref="F12:F15"/>
    <mergeCell ref="G12:G15"/>
    <mergeCell ref="A85:A86"/>
    <mergeCell ref="G85:G86"/>
    <mergeCell ref="H85:H86"/>
    <mergeCell ref="H18:I18"/>
    <mergeCell ref="H19:I19"/>
    <mergeCell ref="H21:I21"/>
    <mergeCell ref="H72:I72"/>
    <mergeCell ref="H23:I23"/>
    <mergeCell ref="H24:I24"/>
    <mergeCell ref="H29:I29"/>
    <mergeCell ref="H57:I5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M9:N11"/>
  <sheetViews>
    <sheetView showGridLines="0" showRowColHeaders="0" workbookViewId="0">
      <selection activeCell="M16" sqref="M16"/>
    </sheetView>
  </sheetViews>
  <sheetFormatPr baseColWidth="10" defaultColWidth="11.42578125" defaultRowHeight="12.75"/>
  <cols>
    <col min="13" max="13" width="41.5703125" customWidth="1"/>
    <col min="14" max="14" width="15.7109375" customWidth="1"/>
  </cols>
  <sheetData>
    <row r="9" spans="13:14" ht="15">
      <c r="M9" s="13"/>
      <c r="N9" s="47"/>
    </row>
    <row r="10" spans="13:14" ht="31.5" customHeight="1">
      <c r="M10" s="13"/>
      <c r="N10" s="16"/>
    </row>
    <row r="11" spans="13:14" ht="15">
      <c r="M11" s="13"/>
      <c r="N11" s="6"/>
    </row>
  </sheetData>
  <sheetProtection algorithmName="SHA-512" hashValue="1PiF/RHjrmlvNik6Sdoi4Cw6UxhMEaMaIvpP8jMcBML6hXoYQ8tO1dfY7INRa5sF+9sfs13CtgNI8aeVcgu3BQ==" saltValue="GyKUNoYt8zrcrJAg6HS8aQ==" spinCount="100000" sheet="1" objects="1" scenarios="1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20"/>
  <dimension ref="A1"/>
  <sheetViews>
    <sheetView showGridLines="0" showRowColHeaders="0" topLeftCell="A10" workbookViewId="0">
      <selection activeCell="A47" sqref="A47"/>
    </sheetView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1"/>
  <dimension ref="A1:R85"/>
  <sheetViews>
    <sheetView showGridLines="0" showRowColHeaders="0" topLeftCell="C8" zoomScaleNormal="100" workbookViewId="0">
      <selection activeCell="G14" sqref="G14"/>
    </sheetView>
  </sheetViews>
  <sheetFormatPr baseColWidth="10" defaultColWidth="11.42578125" defaultRowHeight="14.25"/>
  <cols>
    <col min="1" max="1" width="0" style="2" hidden="1" customWidth="1"/>
    <col min="2" max="2" width="3.140625" style="2" customWidth="1"/>
    <col min="3" max="3" width="20.140625" style="8" customWidth="1"/>
    <col min="4" max="4" width="19" style="6" customWidth="1"/>
    <col min="5" max="5" width="23.5703125" style="6" customWidth="1"/>
    <col min="6" max="6" width="19.28515625" style="6" customWidth="1"/>
    <col min="7" max="7" width="26.7109375" style="6" customWidth="1"/>
    <col min="8" max="8" width="4.42578125" style="6" customWidth="1"/>
    <col min="9" max="9" width="8.85546875" style="2" customWidth="1"/>
    <col min="10" max="10" width="14.42578125" style="2" customWidth="1"/>
    <col min="11" max="11" width="15.42578125" style="2" customWidth="1"/>
    <col min="12" max="12" width="13.42578125" style="2" hidden="1" customWidth="1"/>
    <col min="13" max="13" width="13.28515625" style="2" hidden="1" customWidth="1"/>
    <col min="14" max="14" width="0" style="2" hidden="1" customWidth="1"/>
    <col min="15" max="15" width="18.5703125" style="2" customWidth="1"/>
    <col min="16" max="16" width="29.140625" style="2" customWidth="1"/>
    <col min="17" max="16384" width="11.42578125" style="2"/>
  </cols>
  <sheetData>
    <row r="1" spans="1:18" ht="30">
      <c r="C1" s="12" t="s">
        <v>7</v>
      </c>
    </row>
    <row r="2" spans="1:18" ht="21.75" customHeight="1">
      <c r="A2" s="12"/>
      <c r="B2" s="12"/>
    </row>
    <row r="3" spans="1:18" ht="28.5" customHeight="1">
      <c r="A3" s="12"/>
      <c r="B3" s="12"/>
      <c r="C3" s="123" t="s">
        <v>29</v>
      </c>
      <c r="D3" s="123"/>
      <c r="E3" s="6">
        <v>3</v>
      </c>
    </row>
    <row r="4" spans="1:18" ht="8.25" customHeight="1">
      <c r="A4" s="12"/>
      <c r="B4" s="12"/>
      <c r="C4" s="13"/>
      <c r="D4" s="13"/>
    </row>
    <row r="5" spans="1:18" ht="19.5" customHeight="1">
      <c r="A5" s="12"/>
      <c r="B5" s="12"/>
      <c r="C5" s="13" t="s">
        <v>73</v>
      </c>
      <c r="D5" s="2"/>
    </row>
    <row r="6" spans="1:18" ht="14.25" customHeight="1">
      <c r="A6" s="12"/>
      <c r="B6" s="12"/>
      <c r="C6" s="127" t="s">
        <v>213</v>
      </c>
      <c r="D6" s="127"/>
      <c r="E6" s="127"/>
      <c r="F6" s="127"/>
    </row>
    <row r="7" spans="1:18" ht="16.5" customHeight="1">
      <c r="A7" s="12"/>
      <c r="B7" s="12"/>
      <c r="C7" s="127"/>
      <c r="D7" s="127"/>
    </row>
    <row r="8" spans="1:18" ht="69" customHeight="1">
      <c r="A8" s="12"/>
      <c r="B8" s="12"/>
      <c r="C8" s="170" t="s">
        <v>214</v>
      </c>
      <c r="D8" s="170"/>
      <c r="E8" s="6">
        <v>14</v>
      </c>
    </row>
    <row r="9" spans="1:18" ht="9.75" customHeight="1">
      <c r="A9" s="12"/>
      <c r="B9" s="12"/>
      <c r="C9" s="69"/>
      <c r="D9" s="69"/>
    </row>
    <row r="10" spans="1:18" ht="66.75" customHeight="1">
      <c r="A10" s="12"/>
      <c r="B10" s="12"/>
      <c r="C10" s="170" t="s">
        <v>215</v>
      </c>
      <c r="D10" s="170"/>
      <c r="E10" s="6">
        <v>13</v>
      </c>
    </row>
    <row r="11" spans="1:18" ht="15.75" customHeight="1">
      <c r="E11" s="14"/>
    </row>
    <row r="12" spans="1:18" ht="98.25" customHeight="1">
      <c r="A12" s="18" t="s">
        <v>33</v>
      </c>
      <c r="B12" s="55"/>
      <c r="C12" s="49" t="s">
        <v>34</v>
      </c>
      <c r="D12" s="49" t="s">
        <v>188</v>
      </c>
      <c r="E12" s="49" t="s">
        <v>36</v>
      </c>
      <c r="F12" s="49" t="s">
        <v>37</v>
      </c>
      <c r="G12" s="49" t="s">
        <v>38</v>
      </c>
      <c r="H12" s="124" t="s">
        <v>39</v>
      </c>
      <c r="I12" s="124"/>
      <c r="J12" s="49" t="s">
        <v>40</v>
      </c>
      <c r="K12" s="49" t="s">
        <v>41</v>
      </c>
      <c r="L12" s="49" t="s">
        <v>42</v>
      </c>
      <c r="M12" s="49" t="s">
        <v>43</v>
      </c>
      <c r="N12" s="49" t="s">
        <v>44</v>
      </c>
      <c r="O12" s="64" t="s">
        <v>45</v>
      </c>
      <c r="P12" s="64" t="s">
        <v>46</v>
      </c>
      <c r="Q12" s="6"/>
      <c r="R12" s="6"/>
    </row>
    <row r="13" spans="1:18" ht="48.75" customHeight="1">
      <c r="A13" s="20"/>
      <c r="C13" s="3" t="s">
        <v>216</v>
      </c>
      <c r="D13" s="17">
        <v>45153</v>
      </c>
      <c r="E13" s="4">
        <v>46980</v>
      </c>
      <c r="F13" s="4">
        <v>47710</v>
      </c>
      <c r="G13" s="52" t="s">
        <v>216</v>
      </c>
      <c r="H13" s="126"/>
      <c r="I13" s="126"/>
      <c r="J13" s="3" t="s">
        <v>51</v>
      </c>
      <c r="K13" s="32"/>
      <c r="L13" s="32" t="s">
        <v>84</v>
      </c>
      <c r="M13" s="32" t="s">
        <v>84</v>
      </c>
      <c r="N13" s="32" t="s">
        <v>84</v>
      </c>
      <c r="O13" s="32" t="s">
        <v>51</v>
      </c>
      <c r="P13" s="32" t="s">
        <v>52</v>
      </c>
      <c r="Q13" s="6"/>
      <c r="R13" s="6"/>
    </row>
    <row r="14" spans="1:18" ht="59.25" customHeight="1">
      <c r="A14" s="20"/>
      <c r="C14" s="3" t="s">
        <v>217</v>
      </c>
      <c r="D14" s="17">
        <v>45124</v>
      </c>
      <c r="E14" s="17">
        <v>46951</v>
      </c>
      <c r="F14" s="17">
        <v>47681</v>
      </c>
      <c r="G14" s="52" t="s">
        <v>217</v>
      </c>
      <c r="H14" s="126"/>
      <c r="I14" s="126"/>
      <c r="J14" s="3" t="s">
        <v>218</v>
      </c>
      <c r="K14" s="32" t="s">
        <v>219</v>
      </c>
      <c r="L14" s="32" t="s">
        <v>217</v>
      </c>
      <c r="M14" s="32" t="s">
        <v>220</v>
      </c>
      <c r="N14" s="59" t="s">
        <v>31</v>
      </c>
      <c r="O14" s="59" t="s">
        <v>51</v>
      </c>
      <c r="P14" s="59" t="s">
        <v>52</v>
      </c>
      <c r="Q14" s="6"/>
      <c r="R14" s="6"/>
    </row>
    <row r="15" spans="1:18" ht="43.5" customHeight="1">
      <c r="A15" s="20"/>
      <c r="C15" s="3" t="s">
        <v>221</v>
      </c>
      <c r="D15" s="17">
        <v>44630</v>
      </c>
      <c r="E15" s="4">
        <v>46456</v>
      </c>
      <c r="F15" s="5">
        <v>47187</v>
      </c>
      <c r="G15" s="39" t="s">
        <v>222</v>
      </c>
      <c r="H15" s="126"/>
      <c r="I15" s="126"/>
      <c r="J15" s="3" t="s">
        <v>223</v>
      </c>
      <c r="K15" s="32"/>
      <c r="L15" s="32" t="s">
        <v>84</v>
      </c>
      <c r="M15" s="32" t="s">
        <v>84</v>
      </c>
      <c r="N15" s="32" t="s">
        <v>84</v>
      </c>
      <c r="O15" s="32" t="s">
        <v>51</v>
      </c>
      <c r="P15" s="32" t="s">
        <v>52</v>
      </c>
      <c r="Q15" s="6"/>
      <c r="R15" s="6"/>
    </row>
    <row r="16" spans="1:18" ht="28.5" customHeight="1">
      <c r="A16" s="20"/>
      <c r="C16" s="26"/>
      <c r="D16" s="24"/>
      <c r="E16" s="24"/>
      <c r="F16" s="24"/>
      <c r="G16" s="26"/>
      <c r="H16" s="115"/>
      <c r="I16" s="115"/>
      <c r="J16" s="71"/>
      <c r="K16" s="71"/>
      <c r="L16" s="6"/>
      <c r="M16" s="6"/>
      <c r="N16" s="6"/>
      <c r="O16" s="6"/>
      <c r="P16" s="6"/>
      <c r="Q16" s="6"/>
      <c r="R16" s="6"/>
    </row>
    <row r="17" spans="1:18" ht="72.75" customHeight="1">
      <c r="A17" s="20"/>
      <c r="C17" s="168" t="s">
        <v>224</v>
      </c>
      <c r="D17" s="168"/>
      <c r="E17" s="79"/>
      <c r="F17" s="169" t="s">
        <v>225</v>
      </c>
      <c r="G17" s="169"/>
      <c r="H17" s="115"/>
      <c r="I17" s="115"/>
      <c r="J17" s="76"/>
      <c r="K17" s="71"/>
      <c r="L17" s="6"/>
      <c r="M17" s="6"/>
      <c r="N17" s="6"/>
      <c r="O17" s="6"/>
      <c r="P17" s="6"/>
      <c r="Q17" s="6"/>
      <c r="R17" s="6"/>
    </row>
    <row r="18" spans="1:18" ht="98.25" customHeight="1">
      <c r="A18" s="20"/>
      <c r="C18" s="49" t="s">
        <v>40</v>
      </c>
      <c r="D18" s="49" t="s">
        <v>41</v>
      </c>
      <c r="E18" s="24"/>
      <c r="F18" s="49" t="s">
        <v>40</v>
      </c>
      <c r="G18" s="49" t="s">
        <v>41</v>
      </c>
      <c r="H18" s="115"/>
      <c r="I18" s="115"/>
      <c r="J18" s="71"/>
      <c r="K18" s="71"/>
      <c r="L18" s="6"/>
      <c r="M18" s="6"/>
      <c r="N18" s="6"/>
      <c r="O18" s="6"/>
      <c r="P18" s="6"/>
      <c r="Q18" s="6"/>
      <c r="R18" s="6"/>
    </row>
    <row r="19" spans="1:18" ht="54" customHeight="1">
      <c r="A19" s="20"/>
      <c r="C19" s="72" t="s">
        <v>226</v>
      </c>
      <c r="D19" s="72" t="s">
        <v>227</v>
      </c>
      <c r="E19" s="74"/>
      <c r="F19" s="73" t="s">
        <v>228</v>
      </c>
      <c r="G19" s="3" t="s">
        <v>229</v>
      </c>
      <c r="H19" s="115"/>
      <c r="I19" s="115"/>
      <c r="J19" s="71"/>
      <c r="K19" s="71"/>
      <c r="L19" s="6"/>
      <c r="M19" s="6"/>
      <c r="N19" s="6"/>
      <c r="O19" s="6"/>
      <c r="P19" s="6"/>
      <c r="Q19" s="6"/>
      <c r="R19" s="6"/>
    </row>
    <row r="20" spans="1:18" ht="57" customHeight="1">
      <c r="A20" s="20"/>
      <c r="C20" s="72" t="s">
        <v>230</v>
      </c>
      <c r="D20" s="72" t="s">
        <v>231</v>
      </c>
      <c r="E20" s="24"/>
      <c r="F20" s="4" t="s">
        <v>232</v>
      </c>
      <c r="G20" s="3" t="s">
        <v>233</v>
      </c>
      <c r="H20" s="115"/>
      <c r="I20" s="115"/>
      <c r="J20" s="71"/>
      <c r="K20" s="71"/>
      <c r="L20" s="6"/>
      <c r="M20" s="6"/>
      <c r="N20" s="6"/>
      <c r="O20" s="6"/>
      <c r="P20" s="6"/>
      <c r="Q20" s="6"/>
      <c r="R20" s="6"/>
    </row>
    <row r="21" spans="1:18" ht="45" customHeight="1">
      <c r="A21" s="20"/>
      <c r="C21" s="72" t="s">
        <v>234</v>
      </c>
      <c r="D21" s="72" t="s">
        <v>235</v>
      </c>
      <c r="E21"/>
      <c r="F21" s="73" t="s">
        <v>236</v>
      </c>
      <c r="G21" s="32" t="s">
        <v>237</v>
      </c>
      <c r="H21" s="115"/>
      <c r="I21" s="115"/>
      <c r="J21" s="71"/>
      <c r="K21" s="71"/>
      <c r="L21" s="6"/>
      <c r="M21" s="6"/>
      <c r="N21" s="6"/>
      <c r="O21" s="6"/>
      <c r="P21" s="6"/>
      <c r="Q21" s="6"/>
      <c r="R21" s="6"/>
    </row>
    <row r="22" spans="1:18" ht="34.5" customHeight="1">
      <c r="A22" s="20"/>
      <c r="C22" s="72" t="s">
        <v>238</v>
      </c>
      <c r="D22" s="72" t="s">
        <v>239</v>
      </c>
      <c r="E22"/>
      <c r="F22" s="73" t="s">
        <v>240</v>
      </c>
      <c r="G22" s="3" t="s">
        <v>241</v>
      </c>
      <c r="I22" s="6"/>
      <c r="J22" s="71"/>
      <c r="K22" s="71"/>
      <c r="L22" s="6"/>
      <c r="M22" s="6"/>
      <c r="N22" s="6"/>
      <c r="O22" s="6"/>
      <c r="P22" s="6"/>
      <c r="Q22" s="6"/>
      <c r="R22" s="6"/>
    </row>
    <row r="23" spans="1:18" ht="51" customHeight="1">
      <c r="A23" s="20"/>
      <c r="C23" s="72" t="s">
        <v>242</v>
      </c>
      <c r="D23" s="72" t="s">
        <v>243</v>
      </c>
      <c r="E23"/>
      <c r="F23" s="73" t="s">
        <v>244</v>
      </c>
      <c r="G23" s="3" t="s">
        <v>245</v>
      </c>
      <c r="I23" s="6"/>
      <c r="J23" s="71"/>
      <c r="K23" s="71"/>
      <c r="L23" s="6"/>
      <c r="M23" s="6"/>
      <c r="N23" s="6"/>
      <c r="O23" s="6"/>
      <c r="P23" s="6"/>
      <c r="Q23" s="6"/>
      <c r="R23" s="6"/>
    </row>
    <row r="24" spans="1:18" ht="28.5">
      <c r="A24" s="20"/>
      <c r="C24" s="72" t="s">
        <v>246</v>
      </c>
      <c r="D24" s="72" t="s">
        <v>239</v>
      </c>
      <c r="E24"/>
      <c r="F24" s="73" t="s">
        <v>247</v>
      </c>
      <c r="G24" s="3" t="s">
        <v>248</v>
      </c>
      <c r="H24" s="8"/>
      <c r="J24" s="75"/>
      <c r="K24" s="75"/>
    </row>
    <row r="25" spans="1:18" ht="48.75" customHeight="1">
      <c r="A25" s="20">
        <v>16</v>
      </c>
      <c r="C25" s="72" t="s">
        <v>249</v>
      </c>
      <c r="D25" s="72" t="s">
        <v>239</v>
      </c>
      <c r="E25"/>
      <c r="F25" s="73" t="s">
        <v>250</v>
      </c>
      <c r="G25" s="3" t="s">
        <v>251</v>
      </c>
      <c r="H25" s="115"/>
      <c r="I25" s="115"/>
      <c r="J25" s="75"/>
      <c r="K25" s="75"/>
    </row>
    <row r="26" spans="1:18" ht="44.25" customHeight="1">
      <c r="A26" s="20"/>
      <c r="C26" s="72" t="s">
        <v>252</v>
      </c>
      <c r="D26" s="72" t="s">
        <v>253</v>
      </c>
      <c r="E26"/>
      <c r="F26" s="73" t="s">
        <v>254</v>
      </c>
      <c r="G26" s="3" t="s">
        <v>255</v>
      </c>
      <c r="H26" s="26"/>
      <c r="I26" s="26"/>
      <c r="J26" s="75"/>
      <c r="K26" s="75"/>
    </row>
    <row r="27" spans="1:18" ht="45" customHeight="1">
      <c r="A27" s="20"/>
      <c r="C27" s="72" t="s">
        <v>256</v>
      </c>
      <c r="D27" s="72" t="s">
        <v>257</v>
      </c>
      <c r="E27" s="24"/>
      <c r="F27" s="73" t="s">
        <v>258</v>
      </c>
      <c r="G27" s="3" t="s">
        <v>259</v>
      </c>
      <c r="H27" s="8"/>
    </row>
    <row r="28" spans="1:18">
      <c r="A28" s="20"/>
      <c r="C28" s="72" t="s">
        <v>260</v>
      </c>
      <c r="D28" s="72" t="s">
        <v>257</v>
      </c>
      <c r="E28" s="24"/>
      <c r="F28" s="73" t="s">
        <v>261</v>
      </c>
      <c r="G28" s="3" t="s">
        <v>262</v>
      </c>
      <c r="H28" s="8"/>
    </row>
    <row r="29" spans="1:18" ht="28.5">
      <c r="A29" s="20"/>
      <c r="C29" s="72" t="s">
        <v>263</v>
      </c>
      <c r="D29" s="72" t="s">
        <v>257</v>
      </c>
      <c r="E29" s="24"/>
      <c r="F29" s="73" t="s">
        <v>264</v>
      </c>
      <c r="G29" s="3" t="s">
        <v>265</v>
      </c>
      <c r="H29" s="8"/>
    </row>
    <row r="30" spans="1:18" ht="28.5">
      <c r="A30" s="20"/>
      <c r="C30" s="72" t="s">
        <v>266</v>
      </c>
      <c r="D30" s="72" t="s">
        <v>257</v>
      </c>
      <c r="E30" s="24"/>
      <c r="F30" s="73" t="s">
        <v>267</v>
      </c>
      <c r="G30" s="3" t="s">
        <v>268</v>
      </c>
      <c r="H30" s="8"/>
    </row>
    <row r="31" spans="1:18">
      <c r="A31" s="20"/>
      <c r="C31" s="72" t="s">
        <v>269</v>
      </c>
      <c r="D31" s="72" t="s">
        <v>270</v>
      </c>
      <c r="E31"/>
      <c r="F31" s="73" t="s">
        <v>271</v>
      </c>
      <c r="G31" s="3" t="s">
        <v>272</v>
      </c>
      <c r="H31" s="8"/>
    </row>
    <row r="32" spans="1:18">
      <c r="A32" s="20"/>
      <c r="C32" s="22"/>
      <c r="D32" s="24"/>
      <c r="E32" s="24"/>
      <c r="F32" s="24"/>
      <c r="G32" s="22"/>
      <c r="H32" s="8"/>
    </row>
    <row r="33" spans="1:8" ht="73.5" customHeight="1">
      <c r="A33" s="20"/>
      <c r="C33" s="22"/>
      <c r="D33" s="24"/>
      <c r="E33" s="24"/>
      <c r="F33" s="24"/>
      <c r="G33" s="22"/>
      <c r="H33" s="8"/>
    </row>
    <row r="34" spans="1:8">
      <c r="A34" s="20"/>
      <c r="C34" s="22"/>
      <c r="D34" s="24"/>
      <c r="E34" s="24"/>
      <c r="F34" s="24"/>
      <c r="G34" s="22"/>
      <c r="H34" s="8"/>
    </row>
    <row r="35" spans="1:8">
      <c r="A35" s="20"/>
      <c r="C35" s="22"/>
      <c r="D35" s="24"/>
      <c r="E35" s="24"/>
      <c r="F35" s="24"/>
      <c r="G35" s="22"/>
      <c r="H35" s="8"/>
    </row>
    <row r="36" spans="1:8" ht="31.5" customHeight="1">
      <c r="A36" s="20"/>
      <c r="C36" s="22"/>
      <c r="D36" s="24"/>
      <c r="E36" s="24"/>
      <c r="F36" s="24"/>
      <c r="G36" s="22"/>
      <c r="H36" s="8"/>
    </row>
    <row r="37" spans="1:8" ht="231" customHeight="1">
      <c r="A37" s="20"/>
      <c r="C37" s="22"/>
      <c r="D37" s="24"/>
      <c r="E37" s="24"/>
      <c r="F37" s="24"/>
      <c r="G37" s="22"/>
      <c r="H37" s="8"/>
    </row>
    <row r="38" spans="1:8" ht="31.5" customHeight="1">
      <c r="A38" s="20"/>
      <c r="C38" s="22"/>
      <c r="D38" s="24"/>
      <c r="E38" s="24"/>
      <c r="F38" s="24"/>
      <c r="G38" s="22"/>
      <c r="H38" s="8"/>
    </row>
    <row r="39" spans="1:8" ht="30" customHeight="1">
      <c r="A39" s="20"/>
      <c r="C39" s="22"/>
      <c r="D39" s="24"/>
      <c r="E39" s="24"/>
      <c r="F39" s="24"/>
      <c r="G39" s="22"/>
      <c r="H39" s="8"/>
    </row>
    <row r="40" spans="1:8" ht="85.5" customHeight="1">
      <c r="A40" s="20"/>
      <c r="C40" s="22"/>
      <c r="D40" s="24"/>
      <c r="E40" s="24"/>
      <c r="F40" s="24"/>
      <c r="G40" s="22"/>
      <c r="H40" s="8"/>
    </row>
    <row r="41" spans="1:8" ht="47.25" customHeight="1">
      <c r="A41" s="20"/>
      <c r="C41" s="22"/>
      <c r="D41" s="24"/>
      <c r="E41" s="24"/>
      <c r="F41" s="24"/>
      <c r="G41" s="22"/>
      <c r="H41" s="8"/>
    </row>
    <row r="42" spans="1:8">
      <c r="A42" s="20"/>
      <c r="C42" s="22"/>
      <c r="D42" s="24"/>
      <c r="E42" s="24"/>
      <c r="F42" s="24"/>
      <c r="G42" s="22"/>
      <c r="H42" s="8"/>
    </row>
    <row r="43" spans="1:8">
      <c r="A43" s="20"/>
      <c r="C43" s="22"/>
      <c r="D43" s="24"/>
      <c r="E43" s="24"/>
      <c r="F43" s="24"/>
      <c r="G43" s="22"/>
      <c r="H43" s="22"/>
    </row>
    <row r="44" spans="1:8">
      <c r="A44" s="20"/>
      <c r="C44" s="22"/>
      <c r="D44" s="24"/>
      <c r="E44" s="24"/>
      <c r="F44" s="24"/>
      <c r="G44" s="22"/>
      <c r="H44" s="22"/>
    </row>
    <row r="45" spans="1:8">
      <c r="A45" s="20"/>
      <c r="C45" s="22"/>
      <c r="D45" s="24"/>
      <c r="E45" s="24"/>
      <c r="F45" s="24"/>
      <c r="G45" s="22"/>
      <c r="H45" s="22"/>
    </row>
    <row r="46" spans="1:8">
      <c r="A46" s="20"/>
      <c r="C46" s="22"/>
      <c r="D46" s="24"/>
      <c r="E46" s="24"/>
      <c r="F46" s="24"/>
      <c r="G46" s="22"/>
      <c r="H46" s="22"/>
    </row>
    <row r="47" spans="1:8">
      <c r="A47" s="20"/>
      <c r="C47" s="22"/>
      <c r="D47" s="24"/>
      <c r="E47" s="24"/>
      <c r="F47" s="24"/>
      <c r="G47" s="22"/>
      <c r="H47" s="22"/>
    </row>
    <row r="48" spans="1:8">
      <c r="A48" s="20"/>
      <c r="C48" s="22"/>
      <c r="D48" s="24"/>
      <c r="E48" s="24"/>
      <c r="F48" s="24"/>
      <c r="G48" s="22"/>
      <c r="H48" s="22"/>
    </row>
    <row r="49" spans="1:10" ht="27" customHeight="1">
      <c r="A49" s="20"/>
      <c r="C49" s="22"/>
      <c r="D49" s="24"/>
      <c r="E49" s="24"/>
      <c r="F49" s="24"/>
      <c r="G49" s="22"/>
      <c r="H49" s="22"/>
    </row>
    <row r="50" spans="1:10" ht="66.75" customHeight="1">
      <c r="A50" s="20"/>
      <c r="C50" s="22"/>
      <c r="D50" s="24"/>
      <c r="E50" s="24"/>
      <c r="F50" s="24"/>
      <c r="G50" s="41"/>
      <c r="H50" s="22"/>
    </row>
    <row r="51" spans="1:10">
      <c r="A51" s="20"/>
      <c r="C51" s="22"/>
      <c r="D51" s="24"/>
      <c r="E51" s="24"/>
      <c r="F51" s="24"/>
      <c r="G51" s="22"/>
      <c r="H51" s="22"/>
    </row>
    <row r="52" spans="1:10">
      <c r="A52" s="20"/>
      <c r="C52" s="22"/>
      <c r="D52" s="24"/>
      <c r="E52" s="24"/>
      <c r="F52" s="24"/>
      <c r="G52" s="22"/>
      <c r="H52" s="22"/>
    </row>
    <row r="53" spans="1:10">
      <c r="A53" s="20"/>
      <c r="C53" s="22"/>
      <c r="D53" s="24"/>
      <c r="E53" s="24"/>
      <c r="F53" s="24"/>
      <c r="G53" s="22"/>
      <c r="H53" s="22"/>
    </row>
    <row r="54" spans="1:10">
      <c r="A54" s="20"/>
      <c r="C54" s="22"/>
      <c r="D54" s="24"/>
      <c r="E54" s="24"/>
      <c r="F54" s="24"/>
      <c r="G54" s="22"/>
      <c r="H54" s="22"/>
    </row>
    <row r="55" spans="1:10">
      <c r="A55" s="20"/>
      <c r="C55" s="22"/>
      <c r="D55" s="24"/>
      <c r="E55" s="24"/>
      <c r="F55" s="24"/>
      <c r="G55" s="22"/>
      <c r="H55" s="22"/>
    </row>
    <row r="56" spans="1:10" ht="240.75" customHeight="1">
      <c r="A56" s="20">
        <v>16</v>
      </c>
      <c r="C56" s="22"/>
      <c r="D56" s="23"/>
      <c r="E56" s="24"/>
      <c r="F56" s="25"/>
      <c r="G56" s="22"/>
      <c r="H56" s="115"/>
      <c r="I56" s="115"/>
      <c r="J56" s="26"/>
    </row>
    <row r="57" spans="1:10" ht="31.5" customHeight="1">
      <c r="A57" s="20"/>
      <c r="C57" s="22"/>
      <c r="D57" s="24"/>
      <c r="E57" s="24"/>
      <c r="F57" s="24"/>
      <c r="G57" s="22"/>
      <c r="H57" s="26"/>
    </row>
    <row r="58" spans="1:10">
      <c r="A58" s="20"/>
      <c r="C58" s="22"/>
      <c r="D58" s="24"/>
      <c r="E58" s="24"/>
      <c r="F58" s="24"/>
      <c r="G58" s="22"/>
      <c r="H58" s="26"/>
    </row>
    <row r="59" spans="1:10" ht="45" customHeight="1">
      <c r="A59" s="20"/>
      <c r="C59" s="22"/>
      <c r="D59" s="24"/>
      <c r="E59" s="24"/>
      <c r="F59" s="24"/>
      <c r="G59" s="22"/>
      <c r="H59" s="26"/>
    </row>
    <row r="60" spans="1:10">
      <c r="A60" s="20"/>
      <c r="C60" s="22"/>
      <c r="D60" s="24"/>
      <c r="E60" s="24"/>
      <c r="F60" s="24"/>
      <c r="G60" s="22"/>
      <c r="H60" s="26"/>
    </row>
    <row r="61" spans="1:10">
      <c r="A61" s="20"/>
      <c r="C61" s="22"/>
      <c r="D61" s="24"/>
      <c r="E61" s="24"/>
      <c r="F61" s="24"/>
      <c r="G61" s="22"/>
      <c r="H61" s="26"/>
    </row>
    <row r="62" spans="1:10">
      <c r="A62" s="20"/>
      <c r="C62" s="22"/>
      <c r="D62" s="24"/>
      <c r="E62" s="24"/>
      <c r="F62" s="24"/>
      <c r="G62" s="22"/>
      <c r="H62" s="26"/>
    </row>
    <row r="63" spans="1:10">
      <c r="A63" s="20"/>
      <c r="C63" s="22"/>
      <c r="D63" s="24"/>
      <c r="E63" s="24"/>
      <c r="F63" s="24"/>
      <c r="G63" s="22"/>
      <c r="H63" s="26"/>
    </row>
    <row r="64" spans="1:10">
      <c r="A64" s="20"/>
      <c r="C64" s="22"/>
      <c r="D64" s="23"/>
      <c r="E64" s="23"/>
      <c r="F64" s="23"/>
      <c r="G64" s="23"/>
      <c r="H64" s="23"/>
    </row>
    <row r="65" spans="1:10">
      <c r="A65" s="20"/>
      <c r="C65" s="22"/>
      <c r="D65" s="24"/>
      <c r="E65" s="24"/>
      <c r="F65" s="24"/>
      <c r="G65" s="22"/>
      <c r="H65" s="22"/>
    </row>
    <row r="66" spans="1:10">
      <c r="A66" s="20"/>
      <c r="C66" s="22"/>
      <c r="D66" s="24"/>
      <c r="E66" s="24"/>
      <c r="F66" s="24"/>
      <c r="G66" s="22"/>
      <c r="H66" s="22"/>
    </row>
    <row r="67" spans="1:10">
      <c r="A67" s="20"/>
      <c r="C67" s="22"/>
      <c r="D67" s="24"/>
      <c r="E67" s="24"/>
      <c r="F67" s="24"/>
      <c r="G67" s="22"/>
      <c r="H67" s="22"/>
    </row>
    <row r="68" spans="1:10">
      <c r="A68" s="20"/>
      <c r="C68" s="22"/>
      <c r="D68" s="24"/>
      <c r="E68" s="24"/>
      <c r="F68" s="24"/>
      <c r="G68" s="22"/>
      <c r="H68" s="22"/>
    </row>
    <row r="69" spans="1:10">
      <c r="A69" s="20"/>
      <c r="C69" s="22"/>
      <c r="D69" s="24"/>
      <c r="E69" s="24"/>
      <c r="F69" s="24"/>
      <c r="G69" s="22"/>
      <c r="H69" s="22"/>
    </row>
    <row r="70" spans="1:10" ht="54.75" customHeight="1">
      <c r="A70" s="20">
        <v>16</v>
      </c>
      <c r="C70" s="22"/>
      <c r="D70" s="23"/>
      <c r="E70" s="24"/>
      <c r="F70" s="25"/>
      <c r="G70" s="22"/>
      <c r="H70" s="115"/>
      <c r="I70" s="115"/>
      <c r="J70" s="26"/>
    </row>
    <row r="71" spans="1:10">
      <c r="A71" s="20"/>
      <c r="C71" s="22"/>
      <c r="D71" s="23"/>
      <c r="E71" s="24"/>
      <c r="F71" s="24"/>
      <c r="G71" s="22"/>
      <c r="H71" s="115"/>
      <c r="I71" s="115"/>
      <c r="J71" s="26"/>
    </row>
    <row r="72" spans="1:10">
      <c r="A72" s="20"/>
      <c r="C72" s="22"/>
      <c r="D72" s="24"/>
      <c r="E72" s="24"/>
      <c r="F72" s="24"/>
      <c r="G72" s="22"/>
      <c r="H72" s="22"/>
    </row>
    <row r="73" spans="1:10">
      <c r="A73" s="20">
        <v>16</v>
      </c>
      <c r="C73" s="22"/>
      <c r="D73" s="24"/>
      <c r="E73" s="24"/>
      <c r="F73" s="24"/>
      <c r="G73" s="22"/>
      <c r="H73" s="22"/>
    </row>
    <row r="74" spans="1:10">
      <c r="A74" s="20"/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22"/>
    </row>
    <row r="76" spans="1:10">
      <c r="A76" s="20"/>
      <c r="C76" s="22"/>
      <c r="D76" s="24"/>
      <c r="E76" s="24"/>
      <c r="F76" s="24"/>
      <c r="G76" s="22"/>
      <c r="H76" s="22"/>
    </row>
    <row r="77" spans="1:10">
      <c r="A77" s="20"/>
      <c r="C77" s="22"/>
      <c r="D77" s="24"/>
      <c r="E77" s="24"/>
      <c r="F77" s="24"/>
      <c r="G77" s="22"/>
      <c r="H77" s="22"/>
    </row>
    <row r="78" spans="1:10">
      <c r="A78" s="20"/>
      <c r="C78" s="22"/>
      <c r="D78" s="24"/>
      <c r="E78" s="24"/>
      <c r="F78" s="24"/>
      <c r="G78" s="22"/>
      <c r="H78" s="22"/>
    </row>
    <row r="79" spans="1:10" ht="52.5" customHeight="1">
      <c r="A79" s="20"/>
      <c r="C79" s="22"/>
      <c r="D79" s="24"/>
      <c r="E79" s="24"/>
      <c r="F79" s="24"/>
      <c r="G79" s="22"/>
      <c r="H79" s="22"/>
    </row>
    <row r="80" spans="1:10">
      <c r="A80" s="20"/>
      <c r="C80" s="22"/>
      <c r="D80" s="24"/>
      <c r="E80" s="24"/>
      <c r="F80" s="24"/>
      <c r="G80" s="22"/>
      <c r="H80" s="8"/>
    </row>
    <row r="81" spans="1:8">
      <c r="A81" s="20"/>
      <c r="C81" s="22"/>
      <c r="D81" s="24"/>
      <c r="E81" s="24"/>
      <c r="F81" s="24"/>
      <c r="G81" s="22"/>
      <c r="H81" s="8"/>
    </row>
    <row r="82" spans="1:8" ht="15">
      <c r="C82" s="11"/>
      <c r="D82" s="10"/>
      <c r="E82" s="10"/>
      <c r="F82" s="10"/>
      <c r="G82" s="10"/>
    </row>
    <row r="84" spans="1:8" ht="15.75">
      <c r="A84" s="118">
        <v>16</v>
      </c>
      <c r="B84" s="28"/>
      <c r="C84" s="28"/>
      <c r="D84" s="102"/>
      <c r="E84" s="29"/>
      <c r="F84" s="30"/>
      <c r="G84" s="120"/>
      <c r="H84" s="120"/>
    </row>
    <row r="85" spans="1:8" ht="15.75">
      <c r="A85" s="119"/>
      <c r="B85" s="28"/>
      <c r="C85" s="28"/>
      <c r="D85" s="102"/>
      <c r="E85" s="29"/>
      <c r="F85" s="30"/>
      <c r="G85" s="121"/>
      <c r="H85" s="121"/>
    </row>
  </sheetData>
  <sheetProtection algorithmName="SHA-512" hashValue="wLzX8atMsGBnD37G2QxZTBvnogswb0LuBBPAjWlXPGrEMOOjvkCMOebzBobsbm5q4F7p6mZx/cW4PwcjP7G6sQ==" saltValue="XqX1jx5SgeQcuhpoqnlcoA==" spinCount="100000" sheet="1" objects="1" scenarios="1"/>
  <mergeCells count="24">
    <mergeCell ref="C6:F6"/>
    <mergeCell ref="C3:D3"/>
    <mergeCell ref="C8:D8"/>
    <mergeCell ref="H16:I16"/>
    <mergeCell ref="H17:I17"/>
    <mergeCell ref="C7:D7"/>
    <mergeCell ref="H18:I18"/>
    <mergeCell ref="C17:D17"/>
    <mergeCell ref="F17:G17"/>
    <mergeCell ref="C10:D10"/>
    <mergeCell ref="H19:I19"/>
    <mergeCell ref="H12:I12"/>
    <mergeCell ref="H13:I13"/>
    <mergeCell ref="H14:I14"/>
    <mergeCell ref="H15:I15"/>
    <mergeCell ref="A84:A85"/>
    <mergeCell ref="G84:G85"/>
    <mergeCell ref="H84:H85"/>
    <mergeCell ref="H20:I20"/>
    <mergeCell ref="H21:I21"/>
    <mergeCell ref="H25:I25"/>
    <mergeCell ref="H56:I56"/>
    <mergeCell ref="H70:I70"/>
    <mergeCell ref="H71:I7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2"/>
  <dimension ref="A1"/>
  <sheetViews>
    <sheetView showGridLines="0" showRowColHeaders="0" workbookViewId="0">
      <selection activeCell="A42" sqref="A42"/>
    </sheetView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3"/>
  <dimension ref="A1:P85"/>
  <sheetViews>
    <sheetView showGridLines="0" showRowColHeaders="0" topLeftCell="B11" zoomScaleNormal="100" workbookViewId="0">
      <selection activeCell="E13" sqref="E13"/>
    </sheetView>
  </sheetViews>
  <sheetFormatPr baseColWidth="10" defaultColWidth="11.42578125" defaultRowHeight="14.25"/>
  <cols>
    <col min="1" max="1" width="0" style="2" hidden="1" customWidth="1"/>
    <col min="2" max="2" width="4.28515625" style="2" customWidth="1"/>
    <col min="3" max="3" width="29.5703125" style="8" customWidth="1"/>
    <col min="4" max="4" width="19" style="6" customWidth="1"/>
    <col min="5" max="5" width="23.5703125" style="6" customWidth="1"/>
    <col min="6" max="6" width="19.28515625" style="6" customWidth="1"/>
    <col min="7" max="7" width="33.7109375" style="6" customWidth="1"/>
    <col min="8" max="8" width="7.5703125" style="6" customWidth="1"/>
    <col min="9" max="9" width="6.42578125" style="2" customWidth="1"/>
    <col min="10" max="10" width="16.140625" style="2" customWidth="1"/>
    <col min="11" max="11" width="17.85546875" style="2" customWidth="1"/>
    <col min="12" max="14" width="0" style="2" hidden="1" customWidth="1"/>
    <col min="15" max="15" width="11.42578125" style="2"/>
    <col min="16" max="16" width="23" style="2" customWidth="1"/>
    <col min="17" max="16384" width="11.42578125" style="2"/>
  </cols>
  <sheetData>
    <row r="1" spans="1:16" ht="30">
      <c r="C1" s="12" t="s">
        <v>11</v>
      </c>
    </row>
    <row r="2" spans="1:16" ht="21.75" customHeight="1">
      <c r="A2" s="12"/>
      <c r="B2" s="12"/>
    </row>
    <row r="3" spans="1:16" ht="23.25" customHeight="1">
      <c r="A3" s="12"/>
      <c r="B3" s="12"/>
      <c r="C3" s="123" t="s">
        <v>29</v>
      </c>
      <c r="D3" s="123"/>
      <c r="E3" s="47">
        <v>4</v>
      </c>
    </row>
    <row r="4" spans="1:16" ht="11.25" customHeight="1">
      <c r="A4" s="12"/>
      <c r="B4" s="12"/>
      <c r="C4" s="13"/>
      <c r="D4" s="13"/>
      <c r="E4" s="47"/>
    </row>
    <row r="5" spans="1:16" ht="29.25" customHeight="1">
      <c r="A5" s="12"/>
      <c r="B5" s="12"/>
      <c r="C5" s="13" t="s">
        <v>73</v>
      </c>
      <c r="D5" s="2"/>
    </row>
    <row r="6" spans="1:16" ht="13.5" customHeight="1">
      <c r="A6" s="12"/>
      <c r="B6" s="12"/>
      <c r="C6" s="127" t="s">
        <v>273</v>
      </c>
      <c r="D6" s="127"/>
      <c r="E6" s="127"/>
    </row>
    <row r="7" spans="1:16" ht="25.5" customHeight="1">
      <c r="A7" s="12"/>
      <c r="B7" s="12"/>
      <c r="C7" s="127" t="s">
        <v>274</v>
      </c>
      <c r="D7" s="127"/>
      <c r="E7" s="127"/>
    </row>
    <row r="8" spans="1:16" ht="10.5" customHeight="1">
      <c r="A8" s="12"/>
      <c r="B8" s="12"/>
      <c r="C8" s="127"/>
      <c r="D8" s="127"/>
    </row>
    <row r="9" spans="1:16" ht="48.75" customHeight="1">
      <c r="A9" s="12"/>
      <c r="B9" s="12"/>
      <c r="C9" s="123" t="s">
        <v>32</v>
      </c>
      <c r="D9" s="123"/>
      <c r="E9" s="6">
        <v>2</v>
      </c>
    </row>
    <row r="10" spans="1:16" ht="16.5" customHeight="1">
      <c r="E10" s="14"/>
    </row>
    <row r="11" spans="1:16" ht="108.75" customHeight="1">
      <c r="A11" s="18" t="s">
        <v>33</v>
      </c>
      <c r="B11" s="55"/>
      <c r="C11" s="49" t="s">
        <v>34</v>
      </c>
      <c r="D11" s="49" t="s">
        <v>35</v>
      </c>
      <c r="E11" s="49" t="s">
        <v>36</v>
      </c>
      <c r="F11" s="49" t="s">
        <v>37</v>
      </c>
      <c r="G11" s="49" t="s">
        <v>38</v>
      </c>
      <c r="H11" s="124" t="s">
        <v>39</v>
      </c>
      <c r="I11" s="124"/>
      <c r="J11" s="49" t="s">
        <v>40</v>
      </c>
      <c r="K11" s="49" t="s">
        <v>41</v>
      </c>
      <c r="L11" s="49" t="s">
        <v>42</v>
      </c>
      <c r="M11" s="49" t="s">
        <v>43</v>
      </c>
      <c r="N11" s="49" t="s">
        <v>44</v>
      </c>
      <c r="O11" s="64" t="s">
        <v>45</v>
      </c>
      <c r="P11" s="64" t="s">
        <v>46</v>
      </c>
    </row>
    <row r="12" spans="1:16" ht="48" customHeight="1">
      <c r="A12" s="20"/>
      <c r="C12" s="3" t="s">
        <v>275</v>
      </c>
      <c r="D12" s="4">
        <v>44958</v>
      </c>
      <c r="E12" s="4">
        <v>46784</v>
      </c>
      <c r="F12" s="4">
        <v>47515</v>
      </c>
      <c r="G12" s="3" t="s">
        <v>275</v>
      </c>
      <c r="H12" s="126"/>
      <c r="I12" s="126"/>
      <c r="J12" s="3" t="s">
        <v>51</v>
      </c>
      <c r="K12" s="32"/>
      <c r="L12" s="32"/>
      <c r="M12" s="32"/>
      <c r="N12" s="32"/>
      <c r="O12" s="32" t="s">
        <v>51</v>
      </c>
      <c r="P12" s="32" t="s">
        <v>52</v>
      </c>
    </row>
    <row r="13" spans="1:16" ht="39" customHeight="1">
      <c r="A13" s="20"/>
      <c r="C13" s="3" t="s">
        <v>458</v>
      </c>
      <c r="D13" s="4">
        <v>45118</v>
      </c>
      <c r="E13" s="4">
        <v>46945</v>
      </c>
      <c r="F13" s="4">
        <v>47675</v>
      </c>
      <c r="G13" s="3" t="s">
        <v>458</v>
      </c>
      <c r="H13" s="126"/>
      <c r="I13" s="126"/>
      <c r="J13" s="3" t="s">
        <v>51</v>
      </c>
      <c r="K13" s="32"/>
      <c r="L13" s="32"/>
      <c r="M13" s="32"/>
      <c r="N13" s="32"/>
      <c r="O13" s="32" t="s">
        <v>51</v>
      </c>
      <c r="P13" s="32" t="s">
        <v>52</v>
      </c>
    </row>
    <row r="14" spans="1:16" ht="69.75" customHeight="1">
      <c r="A14" s="20"/>
      <c r="C14" s="32" t="s">
        <v>276</v>
      </c>
      <c r="D14" s="4" t="s">
        <v>463</v>
      </c>
      <c r="E14" s="4" t="s">
        <v>464</v>
      </c>
      <c r="F14" s="4" t="s">
        <v>465</v>
      </c>
      <c r="G14" s="32" t="s">
        <v>277</v>
      </c>
      <c r="H14" s="126"/>
      <c r="I14" s="126"/>
      <c r="J14" s="3" t="s">
        <v>278</v>
      </c>
      <c r="K14" s="32" t="s">
        <v>279</v>
      </c>
      <c r="L14" s="32" t="s">
        <v>280</v>
      </c>
      <c r="M14" s="32" t="s">
        <v>281</v>
      </c>
      <c r="N14" s="59" t="s">
        <v>31</v>
      </c>
      <c r="O14" s="59" t="s">
        <v>51</v>
      </c>
      <c r="P14" s="59" t="s">
        <v>52</v>
      </c>
    </row>
    <row r="15" spans="1:16" ht="69.75" customHeight="1">
      <c r="A15" s="20"/>
      <c r="C15" s="32" t="s">
        <v>471</v>
      </c>
      <c r="D15" s="4" t="s">
        <v>472</v>
      </c>
      <c r="E15" s="4" t="s">
        <v>473</v>
      </c>
      <c r="F15" s="5" t="s">
        <v>474</v>
      </c>
      <c r="G15" s="32" t="s">
        <v>282</v>
      </c>
      <c r="H15" s="116"/>
      <c r="I15" s="117"/>
      <c r="J15" s="3" t="s">
        <v>283</v>
      </c>
      <c r="K15" s="32" t="s">
        <v>284</v>
      </c>
      <c r="L15" s="32"/>
      <c r="M15" s="32"/>
      <c r="N15" s="59"/>
      <c r="O15" s="59" t="s">
        <v>51</v>
      </c>
      <c r="P15" s="59" t="s">
        <v>52</v>
      </c>
    </row>
    <row r="16" spans="1:16">
      <c r="A16" s="20"/>
      <c r="C16" s="26"/>
      <c r="D16" s="24"/>
      <c r="E16" s="24"/>
      <c r="F16" s="24"/>
      <c r="G16" s="26"/>
      <c r="H16" s="115"/>
      <c r="I16" s="115"/>
      <c r="J16" s="26"/>
      <c r="K16" s="6"/>
      <c r="L16" s="6"/>
      <c r="M16" s="6"/>
      <c r="N16" s="6"/>
      <c r="O16" s="6"/>
      <c r="P16" s="6"/>
    </row>
    <row r="17" spans="1:10">
      <c r="A17" s="20"/>
      <c r="C17" s="22"/>
      <c r="D17" s="23"/>
      <c r="E17" s="24"/>
      <c r="F17" s="24"/>
      <c r="G17" s="22"/>
      <c r="H17" s="115"/>
      <c r="I17" s="115"/>
      <c r="J17" s="26"/>
    </row>
    <row r="18" spans="1:10" ht="75.75" customHeight="1">
      <c r="A18" s="20"/>
      <c r="C18" s="22"/>
      <c r="D18" s="23"/>
      <c r="E18" s="24"/>
      <c r="F18" s="24"/>
      <c r="G18" s="22"/>
      <c r="H18" s="115"/>
      <c r="I18" s="115"/>
      <c r="J18" s="26"/>
    </row>
    <row r="19" spans="1:10" ht="102" customHeight="1">
      <c r="A19" s="20"/>
      <c r="C19" s="22"/>
      <c r="D19" s="23"/>
      <c r="E19" s="24"/>
      <c r="F19" s="24"/>
      <c r="G19" s="22"/>
      <c r="H19" s="115"/>
      <c r="I19" s="115"/>
      <c r="J19" s="26"/>
    </row>
    <row r="20" spans="1:10" ht="38.25" customHeight="1">
      <c r="A20" s="20"/>
      <c r="C20" s="22"/>
      <c r="D20" s="23"/>
      <c r="E20" s="24"/>
      <c r="F20" s="24"/>
      <c r="G20" s="22"/>
      <c r="H20" s="115"/>
      <c r="I20" s="115"/>
      <c r="J20" s="26"/>
    </row>
    <row r="21" spans="1:10" ht="84.75" customHeight="1">
      <c r="A21" s="20"/>
      <c r="C21" s="22"/>
      <c r="D21" s="23"/>
      <c r="E21" s="24"/>
      <c r="F21" s="24"/>
      <c r="G21" s="22"/>
      <c r="H21" s="115"/>
      <c r="I21" s="115"/>
      <c r="J21" s="26"/>
    </row>
    <row r="22" spans="1:10" ht="57" customHeight="1">
      <c r="A22" s="20"/>
      <c r="C22" s="28"/>
      <c r="D22" s="103"/>
      <c r="E22" s="29"/>
      <c r="F22" s="30"/>
      <c r="G22" s="31"/>
      <c r="H22" s="115"/>
      <c r="I22" s="115"/>
      <c r="J22" s="26"/>
    </row>
    <row r="23" spans="1:10" ht="63" customHeight="1">
      <c r="A23" s="20"/>
      <c r="C23" s="1"/>
      <c r="D23" s="103"/>
      <c r="E23" s="29"/>
      <c r="F23" s="30"/>
      <c r="G23" s="15"/>
      <c r="H23" s="115"/>
      <c r="I23" s="115"/>
      <c r="J23" s="26"/>
    </row>
    <row r="24" spans="1:10">
      <c r="A24" s="20"/>
      <c r="C24" s="22"/>
      <c r="D24" s="24"/>
      <c r="E24" s="24"/>
      <c r="F24" s="25"/>
      <c r="G24" s="22"/>
      <c r="H24" s="8"/>
    </row>
    <row r="25" spans="1:10">
      <c r="A25" s="20"/>
      <c r="C25" s="22"/>
      <c r="D25" s="24"/>
      <c r="E25" s="24"/>
      <c r="F25" s="25"/>
      <c r="G25" s="22"/>
      <c r="H25" s="8"/>
    </row>
    <row r="26" spans="1:10">
      <c r="A26" s="20"/>
      <c r="C26" s="22"/>
      <c r="D26" s="24"/>
      <c r="E26" s="24"/>
      <c r="F26" s="25"/>
      <c r="G26" s="22"/>
      <c r="H26" s="8"/>
    </row>
    <row r="27" spans="1:10">
      <c r="A27" s="20"/>
      <c r="C27" s="22"/>
      <c r="D27" s="24"/>
      <c r="E27" s="24"/>
      <c r="F27" s="25"/>
      <c r="G27" s="22"/>
      <c r="H27" s="8"/>
    </row>
    <row r="28" spans="1:10" ht="33" customHeight="1">
      <c r="A28" s="20">
        <v>16</v>
      </c>
      <c r="C28" s="22"/>
      <c r="D28" s="23"/>
      <c r="E28" s="24"/>
      <c r="F28" s="25"/>
      <c r="G28" s="22"/>
      <c r="H28" s="115"/>
      <c r="I28" s="115"/>
      <c r="J28" s="26"/>
    </row>
    <row r="29" spans="1:10" ht="31.5" customHeight="1">
      <c r="A29" s="20"/>
      <c r="C29" s="22"/>
      <c r="D29" s="24"/>
      <c r="E29" s="24"/>
      <c r="F29" s="24"/>
      <c r="G29" s="22"/>
      <c r="H29" s="8"/>
    </row>
    <row r="30" spans="1:10">
      <c r="A30" s="20"/>
      <c r="C30" s="22"/>
      <c r="D30" s="24"/>
      <c r="E30" s="24"/>
      <c r="F30" s="24"/>
      <c r="G30" s="22"/>
      <c r="H30" s="8"/>
    </row>
    <row r="31" spans="1:10">
      <c r="A31" s="20"/>
      <c r="C31" s="22"/>
      <c r="D31" s="24"/>
      <c r="E31" s="24"/>
      <c r="F31" s="24"/>
      <c r="G31" s="22"/>
      <c r="H31" s="8"/>
    </row>
    <row r="32" spans="1:10">
      <c r="A32" s="20"/>
      <c r="C32" s="22"/>
      <c r="D32" s="24"/>
      <c r="E32" s="24"/>
      <c r="F32" s="24"/>
      <c r="G32" s="22"/>
      <c r="H32" s="8"/>
    </row>
    <row r="33" spans="1:8" ht="73.5" customHeight="1">
      <c r="A33" s="20"/>
      <c r="C33" s="22"/>
      <c r="D33" s="24"/>
      <c r="E33" s="24"/>
      <c r="F33" s="24"/>
      <c r="G33" s="22"/>
      <c r="H33" s="8"/>
    </row>
    <row r="34" spans="1:8">
      <c r="A34" s="20"/>
      <c r="C34" s="22"/>
      <c r="D34" s="24"/>
      <c r="E34" s="24"/>
      <c r="F34" s="24"/>
      <c r="G34" s="22"/>
      <c r="H34" s="8"/>
    </row>
    <row r="35" spans="1:8">
      <c r="A35" s="20"/>
      <c r="C35" s="22"/>
      <c r="D35" s="24"/>
      <c r="E35" s="24"/>
      <c r="F35" s="24"/>
      <c r="G35" s="22"/>
      <c r="H35" s="8"/>
    </row>
    <row r="36" spans="1:8" ht="31.5" customHeight="1">
      <c r="A36" s="20"/>
      <c r="C36" s="22"/>
      <c r="D36" s="24"/>
      <c r="E36" s="24"/>
      <c r="F36" s="24"/>
      <c r="G36" s="22"/>
      <c r="H36" s="8"/>
    </row>
    <row r="37" spans="1:8" ht="231" customHeight="1">
      <c r="A37" s="20"/>
      <c r="C37" s="22"/>
      <c r="D37" s="24"/>
      <c r="E37" s="24"/>
      <c r="F37" s="24"/>
      <c r="G37" s="22"/>
      <c r="H37" s="8"/>
    </row>
    <row r="38" spans="1:8" ht="31.5" customHeight="1">
      <c r="A38" s="20"/>
      <c r="C38" s="22"/>
      <c r="D38" s="24"/>
      <c r="E38" s="24"/>
      <c r="F38" s="24"/>
      <c r="G38" s="22"/>
      <c r="H38" s="8"/>
    </row>
    <row r="39" spans="1:8" ht="30" customHeight="1">
      <c r="A39" s="20"/>
      <c r="C39" s="22"/>
      <c r="D39" s="24"/>
      <c r="E39" s="24"/>
      <c r="F39" s="24"/>
      <c r="G39" s="22"/>
      <c r="H39" s="8"/>
    </row>
    <row r="40" spans="1:8" ht="85.5" customHeight="1">
      <c r="A40" s="20"/>
      <c r="C40" s="22"/>
      <c r="D40" s="24"/>
      <c r="E40" s="24"/>
      <c r="F40" s="24"/>
      <c r="G40" s="22"/>
      <c r="H40" s="8"/>
    </row>
    <row r="41" spans="1:8" ht="47.25" customHeight="1">
      <c r="A41" s="20"/>
      <c r="C41" s="22"/>
      <c r="D41" s="24"/>
      <c r="E41" s="24"/>
      <c r="F41" s="24"/>
      <c r="G41" s="22"/>
      <c r="H41" s="8"/>
    </row>
    <row r="42" spans="1:8">
      <c r="A42" s="20"/>
      <c r="C42" s="22"/>
      <c r="D42" s="24"/>
      <c r="E42" s="24"/>
      <c r="F42" s="24"/>
      <c r="G42" s="22"/>
      <c r="H42" s="8"/>
    </row>
    <row r="43" spans="1:8">
      <c r="A43" s="20"/>
      <c r="C43" s="22"/>
      <c r="D43" s="24"/>
      <c r="E43" s="24"/>
      <c r="F43" s="24"/>
      <c r="G43" s="22"/>
      <c r="H43" s="22"/>
    </row>
    <row r="44" spans="1:8">
      <c r="A44" s="20"/>
      <c r="C44" s="22"/>
      <c r="D44" s="24"/>
      <c r="E44" s="24"/>
      <c r="F44" s="24"/>
      <c r="G44" s="22"/>
      <c r="H44" s="22"/>
    </row>
    <row r="45" spans="1:8">
      <c r="A45" s="20"/>
      <c r="C45" s="22"/>
      <c r="D45" s="24"/>
      <c r="E45" s="24"/>
      <c r="F45" s="24"/>
      <c r="G45" s="22"/>
      <c r="H45" s="22"/>
    </row>
    <row r="46" spans="1:8">
      <c r="A46" s="20"/>
      <c r="C46" s="22"/>
      <c r="D46" s="24"/>
      <c r="E46" s="24"/>
      <c r="F46" s="24"/>
      <c r="G46" s="22"/>
      <c r="H46" s="22"/>
    </row>
    <row r="47" spans="1:8">
      <c r="A47" s="20"/>
      <c r="C47" s="22"/>
      <c r="D47" s="24"/>
      <c r="E47" s="24"/>
      <c r="F47" s="24"/>
      <c r="G47" s="22"/>
      <c r="H47" s="22"/>
    </row>
    <row r="48" spans="1:8">
      <c r="A48" s="20"/>
      <c r="C48" s="22"/>
      <c r="D48" s="24"/>
      <c r="E48" s="24"/>
      <c r="F48" s="24"/>
      <c r="G48" s="22"/>
      <c r="H48" s="22"/>
    </row>
    <row r="49" spans="1:10" ht="27" customHeight="1">
      <c r="A49" s="20"/>
      <c r="C49" s="22"/>
      <c r="D49" s="24"/>
      <c r="E49" s="24"/>
      <c r="F49" s="24"/>
      <c r="G49" s="22"/>
      <c r="H49" s="22"/>
    </row>
    <row r="50" spans="1:10" ht="66.75" customHeight="1">
      <c r="A50" s="20"/>
      <c r="C50" s="22"/>
      <c r="D50" s="24"/>
      <c r="E50" s="24"/>
      <c r="F50" s="24"/>
      <c r="G50" s="41"/>
      <c r="H50" s="22"/>
    </row>
    <row r="51" spans="1:10">
      <c r="A51" s="20"/>
      <c r="C51" s="22"/>
      <c r="D51" s="24"/>
      <c r="E51" s="24"/>
      <c r="F51" s="24"/>
      <c r="G51" s="22"/>
      <c r="H51" s="22"/>
    </row>
    <row r="52" spans="1:10">
      <c r="A52" s="20"/>
      <c r="C52" s="22"/>
      <c r="D52" s="24"/>
      <c r="E52" s="24"/>
      <c r="F52" s="24"/>
      <c r="G52" s="22"/>
      <c r="H52" s="22"/>
    </row>
    <row r="53" spans="1:10">
      <c r="A53" s="20"/>
      <c r="C53" s="22"/>
      <c r="D53" s="24"/>
      <c r="E53" s="24"/>
      <c r="F53" s="24"/>
      <c r="G53" s="22"/>
      <c r="H53" s="22"/>
    </row>
    <row r="54" spans="1:10">
      <c r="A54" s="20"/>
      <c r="C54" s="22"/>
      <c r="D54" s="24"/>
      <c r="E54" s="24"/>
      <c r="F54" s="24"/>
      <c r="G54" s="22"/>
      <c r="H54" s="22"/>
    </row>
    <row r="55" spans="1:10">
      <c r="A55" s="20"/>
      <c r="C55" s="22"/>
      <c r="D55" s="24"/>
      <c r="E55" s="24"/>
      <c r="F55" s="24"/>
      <c r="G55" s="22"/>
      <c r="H55" s="22"/>
    </row>
    <row r="56" spans="1:10" ht="240.75" customHeight="1">
      <c r="A56" s="20">
        <v>16</v>
      </c>
      <c r="C56" s="22"/>
      <c r="D56" s="23"/>
      <c r="E56" s="24"/>
      <c r="F56" s="25"/>
      <c r="G56" s="22"/>
      <c r="H56" s="115"/>
      <c r="I56" s="115"/>
      <c r="J56" s="26"/>
    </row>
    <row r="57" spans="1:10" ht="31.5" customHeight="1">
      <c r="A57" s="20"/>
      <c r="C57" s="22"/>
      <c r="D57" s="24"/>
      <c r="E57" s="24"/>
      <c r="F57" s="24"/>
      <c r="G57" s="22"/>
      <c r="H57" s="26"/>
    </row>
    <row r="58" spans="1:10">
      <c r="A58" s="20"/>
      <c r="C58" s="22"/>
      <c r="D58" s="24"/>
      <c r="E58" s="24"/>
      <c r="F58" s="24"/>
      <c r="G58" s="22"/>
      <c r="H58" s="26"/>
    </row>
    <row r="59" spans="1:10" ht="45" customHeight="1">
      <c r="A59" s="20"/>
      <c r="C59" s="22"/>
      <c r="D59" s="24"/>
      <c r="E59" s="24"/>
      <c r="F59" s="24"/>
      <c r="G59" s="22"/>
      <c r="H59" s="26"/>
    </row>
    <row r="60" spans="1:10">
      <c r="A60" s="20"/>
      <c r="C60" s="22"/>
      <c r="D60" s="24"/>
      <c r="E60" s="24"/>
      <c r="F60" s="24"/>
      <c r="G60" s="22"/>
      <c r="H60" s="26"/>
    </row>
    <row r="61" spans="1:10">
      <c r="A61" s="20"/>
      <c r="C61" s="22"/>
      <c r="D61" s="24"/>
      <c r="E61" s="24"/>
      <c r="F61" s="24"/>
      <c r="G61" s="22"/>
      <c r="H61" s="26"/>
    </row>
    <row r="62" spans="1:10">
      <c r="A62" s="20"/>
      <c r="C62" s="22"/>
      <c r="D62" s="24"/>
      <c r="E62" s="24"/>
      <c r="F62" s="24"/>
      <c r="G62" s="22"/>
      <c r="H62" s="26"/>
    </row>
    <row r="63" spans="1:10">
      <c r="A63" s="20"/>
      <c r="C63" s="22"/>
      <c r="D63" s="24"/>
      <c r="E63" s="24"/>
      <c r="F63" s="24"/>
      <c r="G63" s="22"/>
      <c r="H63" s="26"/>
    </row>
    <row r="64" spans="1:10">
      <c r="A64" s="20"/>
      <c r="C64" s="22"/>
      <c r="D64" s="23"/>
      <c r="E64" s="23"/>
      <c r="F64" s="23"/>
      <c r="G64" s="23"/>
      <c r="H64" s="23"/>
    </row>
    <row r="65" spans="1:10">
      <c r="A65" s="20"/>
      <c r="C65" s="22"/>
      <c r="D65" s="24"/>
      <c r="E65" s="24"/>
      <c r="F65" s="24"/>
      <c r="G65" s="22"/>
      <c r="H65" s="22"/>
    </row>
    <row r="66" spans="1:10">
      <c r="A66" s="20"/>
      <c r="C66" s="22"/>
      <c r="D66" s="24"/>
      <c r="E66" s="24"/>
      <c r="F66" s="24"/>
      <c r="G66" s="22"/>
      <c r="H66" s="22"/>
    </row>
    <row r="67" spans="1:10">
      <c r="A67" s="20"/>
      <c r="C67" s="22"/>
      <c r="D67" s="24"/>
      <c r="E67" s="24"/>
      <c r="F67" s="24"/>
      <c r="G67" s="22"/>
      <c r="H67" s="22"/>
    </row>
    <row r="68" spans="1:10">
      <c r="A68" s="20"/>
      <c r="C68" s="22"/>
      <c r="D68" s="24"/>
      <c r="E68" s="24"/>
      <c r="F68" s="24"/>
      <c r="G68" s="22"/>
      <c r="H68" s="22"/>
    </row>
    <row r="69" spans="1:10">
      <c r="A69" s="20"/>
      <c r="C69" s="22"/>
      <c r="D69" s="24"/>
      <c r="E69" s="24"/>
      <c r="F69" s="24"/>
      <c r="G69" s="22"/>
      <c r="H69" s="22"/>
    </row>
    <row r="70" spans="1:10" ht="54.75" customHeight="1">
      <c r="A70" s="20">
        <v>16</v>
      </c>
      <c r="C70" s="22"/>
      <c r="D70" s="23"/>
      <c r="E70" s="24"/>
      <c r="F70" s="25"/>
      <c r="G70" s="22"/>
      <c r="H70" s="115"/>
      <c r="I70" s="115"/>
      <c r="J70" s="26"/>
    </row>
    <row r="71" spans="1:10">
      <c r="A71" s="20"/>
      <c r="C71" s="22"/>
      <c r="D71" s="23"/>
      <c r="E71" s="24"/>
      <c r="F71" s="24"/>
      <c r="G71" s="22"/>
      <c r="H71" s="115"/>
      <c r="I71" s="115"/>
      <c r="J71" s="26"/>
    </row>
    <row r="72" spans="1:10">
      <c r="A72" s="20"/>
      <c r="C72" s="22"/>
      <c r="D72" s="24"/>
      <c r="E72" s="24"/>
      <c r="F72" s="24"/>
      <c r="G72" s="22"/>
      <c r="H72" s="22"/>
    </row>
    <row r="73" spans="1:10">
      <c r="A73" s="20">
        <v>16</v>
      </c>
      <c r="C73" s="22"/>
      <c r="D73" s="24"/>
      <c r="E73" s="24"/>
      <c r="F73" s="24"/>
      <c r="G73" s="22"/>
      <c r="H73" s="22"/>
    </row>
    <row r="74" spans="1:10">
      <c r="A74" s="20"/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22"/>
    </row>
    <row r="76" spans="1:10">
      <c r="A76" s="20"/>
      <c r="C76" s="22"/>
      <c r="D76" s="24"/>
      <c r="E76" s="24"/>
      <c r="F76" s="24"/>
      <c r="G76" s="22"/>
      <c r="H76" s="22"/>
    </row>
    <row r="77" spans="1:10">
      <c r="A77" s="20"/>
      <c r="C77" s="22"/>
      <c r="D77" s="24"/>
      <c r="E77" s="24"/>
      <c r="F77" s="24"/>
      <c r="G77" s="22"/>
      <c r="H77" s="22"/>
    </row>
    <row r="78" spans="1:10">
      <c r="A78" s="20"/>
      <c r="C78" s="22"/>
      <c r="D78" s="24"/>
      <c r="E78" s="24"/>
      <c r="F78" s="24"/>
      <c r="G78" s="22"/>
      <c r="H78" s="22"/>
    </row>
    <row r="79" spans="1:10" ht="52.5" customHeight="1">
      <c r="A79" s="20"/>
      <c r="C79" s="22"/>
      <c r="D79" s="24"/>
      <c r="E79" s="24"/>
      <c r="F79" s="24"/>
      <c r="G79" s="22"/>
      <c r="H79" s="22"/>
    </row>
    <row r="80" spans="1:10">
      <c r="A80" s="20"/>
      <c r="C80" s="22"/>
      <c r="D80" s="24"/>
      <c r="E80" s="24"/>
      <c r="F80" s="24"/>
      <c r="G80" s="22"/>
      <c r="H80" s="8"/>
    </row>
    <row r="81" spans="1:8">
      <c r="A81" s="20"/>
      <c r="C81" s="22"/>
      <c r="D81" s="24"/>
      <c r="E81" s="24"/>
      <c r="F81" s="24"/>
      <c r="G81" s="22"/>
      <c r="H81" s="8"/>
    </row>
    <row r="82" spans="1:8" ht="15">
      <c r="C82" s="11"/>
      <c r="D82" s="10"/>
      <c r="E82" s="10"/>
      <c r="F82" s="10"/>
      <c r="G82" s="10"/>
    </row>
    <row r="84" spans="1:8" ht="15.75">
      <c r="A84" s="118">
        <v>16</v>
      </c>
      <c r="B84" s="28"/>
      <c r="C84" s="28"/>
      <c r="D84" s="102"/>
      <c r="E84" s="29"/>
      <c r="F84" s="30"/>
      <c r="G84" s="120"/>
      <c r="H84" s="120"/>
    </row>
    <row r="85" spans="1:8" ht="15.75">
      <c r="A85" s="119"/>
      <c r="B85" s="28"/>
      <c r="C85" s="28"/>
      <c r="D85" s="102"/>
      <c r="E85" s="29"/>
      <c r="F85" s="30"/>
      <c r="G85" s="121"/>
      <c r="H85" s="121"/>
    </row>
  </sheetData>
  <sheetProtection algorithmName="SHA-512" hashValue="A9egEgdi5Xdf7S9nwyxnMS1QpK0MPCiFLFojnVC+KbyOeBjmOUtsVaW6rHO7RSt2rk9KdxWj8e2wN/7hqveHmg==" saltValue="JaJkft5MBou2cNSgX7YNdA==" spinCount="100000" sheet="1" objects="1" scenarios="1"/>
  <mergeCells count="25">
    <mergeCell ref="C3:D3"/>
    <mergeCell ref="C6:E6"/>
    <mergeCell ref="C7:E7"/>
    <mergeCell ref="C8:D8"/>
    <mergeCell ref="H12:I12"/>
    <mergeCell ref="H13:I13"/>
    <mergeCell ref="C9:D9"/>
    <mergeCell ref="H16:I16"/>
    <mergeCell ref="H11:I11"/>
    <mergeCell ref="H14:I14"/>
    <mergeCell ref="H15:I15"/>
    <mergeCell ref="H17:I17"/>
    <mergeCell ref="H71:I71"/>
    <mergeCell ref="H18:I18"/>
    <mergeCell ref="H19:I19"/>
    <mergeCell ref="H20:I20"/>
    <mergeCell ref="A84:A85"/>
    <mergeCell ref="G84:G85"/>
    <mergeCell ref="H84:H85"/>
    <mergeCell ref="H21:I21"/>
    <mergeCell ref="H22:I22"/>
    <mergeCell ref="H23:I23"/>
    <mergeCell ref="H28:I28"/>
    <mergeCell ref="H56:I56"/>
    <mergeCell ref="H70:I70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4"/>
  <dimension ref="A1"/>
  <sheetViews>
    <sheetView showGridLines="0" showRowColHeaders="0" workbookViewId="0">
      <selection activeCell="A39" sqref="A39"/>
    </sheetView>
  </sheetViews>
  <sheetFormatPr baseColWidth="10" defaultColWidth="11.42578125" defaultRowHeight="12.75"/>
  <sheetData/>
  <sheetProtection algorithmName="SHA-512" hashValue="NB8oms4SQKAp4FZllaF4uLEflL4VetevzZlXkhvVM6+/1EmUN5wbXzd5ZQrpvYH3gaiulooVA0nCbA0Yc5ikeA==" saltValue="SniGey+YiuaXoi64nEm54w==" spinCount="100000" sheet="1" objects="1" scenarios="1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25"/>
  <dimension ref="A1:P86"/>
  <sheetViews>
    <sheetView showGridLines="0" showRowColHeaders="0" topLeftCell="B11" zoomScale="80" zoomScaleNormal="80" workbookViewId="0">
      <selection activeCell="P19" sqref="P19"/>
    </sheetView>
  </sheetViews>
  <sheetFormatPr baseColWidth="10" defaultColWidth="11.42578125" defaultRowHeight="14.25"/>
  <cols>
    <col min="1" max="1" width="0" style="2" hidden="1" customWidth="1"/>
    <col min="2" max="2" width="3.140625" style="2" customWidth="1"/>
    <col min="3" max="3" width="26.7109375" style="8" customWidth="1"/>
    <col min="4" max="4" width="17.28515625" style="6" customWidth="1"/>
    <col min="5" max="5" width="18.140625" style="6" customWidth="1"/>
    <col min="6" max="6" width="16" style="6" customWidth="1"/>
    <col min="7" max="7" width="33.85546875" style="6" customWidth="1"/>
    <col min="8" max="8" width="28.140625" style="6" customWidth="1"/>
    <col min="9" max="9" width="11.42578125" style="2"/>
    <col min="10" max="10" width="16.140625" style="2" customWidth="1"/>
    <col min="11" max="11" width="15.140625" style="2" customWidth="1"/>
    <col min="12" max="13" width="14" style="2" hidden="1" customWidth="1"/>
    <col min="14" max="14" width="13.42578125" style="2" hidden="1" customWidth="1"/>
    <col min="15" max="15" width="16" style="2" customWidth="1"/>
    <col min="16" max="16" width="21.5703125" style="2" customWidth="1"/>
    <col min="17" max="16384" width="11.42578125" style="2"/>
  </cols>
  <sheetData>
    <row r="1" spans="1:16" ht="30">
      <c r="C1" s="12" t="s">
        <v>13</v>
      </c>
    </row>
    <row r="2" spans="1:16" ht="21.75" customHeight="1">
      <c r="A2" s="12"/>
      <c r="B2" s="12"/>
    </row>
    <row r="3" spans="1:16" ht="28.5" customHeight="1">
      <c r="A3" s="12"/>
      <c r="B3" s="12"/>
      <c r="C3" s="123" t="s">
        <v>29</v>
      </c>
      <c r="D3" s="123"/>
      <c r="E3" s="47">
        <v>10</v>
      </c>
    </row>
    <row r="4" spans="1:16" ht="33" customHeight="1">
      <c r="A4" s="12"/>
      <c r="B4" s="12"/>
      <c r="C4" s="13" t="s">
        <v>73</v>
      </c>
      <c r="D4" s="2"/>
    </row>
    <row r="5" spans="1:16" ht="16.5" customHeight="1">
      <c r="A5" s="12"/>
      <c r="B5" s="12"/>
      <c r="C5" s="128" t="s">
        <v>285</v>
      </c>
      <c r="D5" s="128"/>
      <c r="E5" s="128"/>
      <c r="F5" s="128"/>
      <c r="G5" s="128"/>
      <c r="H5" s="128"/>
      <c r="I5" s="128"/>
      <c r="J5" s="128"/>
    </row>
    <row r="6" spans="1:16" ht="24.75" customHeight="1">
      <c r="A6" s="12"/>
      <c r="B6" s="12"/>
      <c r="C6" s="127" t="s">
        <v>286</v>
      </c>
      <c r="D6" s="127"/>
      <c r="E6" s="127"/>
      <c r="F6" s="127"/>
      <c r="G6" s="127"/>
      <c r="H6" s="127"/>
      <c r="I6" s="127"/>
      <c r="J6" s="127"/>
      <c r="K6" s="127"/>
    </row>
    <row r="7" spans="1:16" ht="22.5" customHeight="1">
      <c r="A7" s="12"/>
      <c r="B7" s="12"/>
      <c r="C7" s="127" t="s">
        <v>287</v>
      </c>
      <c r="D7" s="127"/>
      <c r="E7" s="127"/>
    </row>
    <row r="8" spans="1:16" ht="15" customHeight="1">
      <c r="A8" s="12"/>
      <c r="B8" s="12"/>
      <c r="D8" s="8"/>
      <c r="E8" s="8"/>
    </row>
    <row r="9" spans="1:16" ht="47.25" customHeight="1">
      <c r="A9" s="12"/>
      <c r="B9" s="12"/>
      <c r="C9" s="123" t="s">
        <v>32</v>
      </c>
      <c r="D9" s="123"/>
      <c r="E9" s="6">
        <v>6</v>
      </c>
    </row>
    <row r="10" spans="1:16" ht="21.75" customHeight="1">
      <c r="C10" s="2"/>
      <c r="E10" s="14"/>
    </row>
    <row r="11" spans="1:16" ht="114" customHeight="1">
      <c r="A11" s="18" t="s">
        <v>33</v>
      </c>
      <c r="B11" s="55"/>
      <c r="C11" s="49" t="s">
        <v>34</v>
      </c>
      <c r="D11" s="49" t="s">
        <v>35</v>
      </c>
      <c r="E11" s="49" t="s">
        <v>36</v>
      </c>
      <c r="F11" s="49" t="s">
        <v>37</v>
      </c>
      <c r="G11" s="49" t="s">
        <v>38</v>
      </c>
      <c r="H11" s="124" t="s">
        <v>39</v>
      </c>
      <c r="I11" s="124"/>
      <c r="J11" s="49" t="s">
        <v>40</v>
      </c>
      <c r="K11" s="49" t="s">
        <v>41</v>
      </c>
      <c r="L11" s="49" t="s">
        <v>42</v>
      </c>
      <c r="M11" s="49" t="s">
        <v>43</v>
      </c>
      <c r="N11" s="49" t="s">
        <v>44</v>
      </c>
      <c r="O11" s="64" t="s">
        <v>45</v>
      </c>
      <c r="P11" s="64" t="s">
        <v>46</v>
      </c>
    </row>
    <row r="12" spans="1:16" ht="56.25" customHeight="1">
      <c r="A12" s="20"/>
      <c r="C12" s="3" t="s">
        <v>288</v>
      </c>
      <c r="D12" s="4">
        <v>42662</v>
      </c>
      <c r="E12" s="4">
        <v>44488</v>
      </c>
      <c r="F12" s="4">
        <v>45218</v>
      </c>
      <c r="G12" s="3" t="s">
        <v>288</v>
      </c>
      <c r="H12" s="126"/>
      <c r="I12" s="126"/>
      <c r="J12" s="3" t="s">
        <v>289</v>
      </c>
      <c r="K12" s="32" t="s">
        <v>290</v>
      </c>
      <c r="L12" s="32" t="s">
        <v>291</v>
      </c>
      <c r="M12" s="32" t="s">
        <v>292</v>
      </c>
      <c r="N12" s="59" t="s">
        <v>31</v>
      </c>
      <c r="O12" s="59" t="s">
        <v>51</v>
      </c>
      <c r="P12" s="59" t="s">
        <v>52</v>
      </c>
    </row>
    <row r="13" spans="1:16" ht="38.25" customHeight="1">
      <c r="A13" s="20"/>
      <c r="C13" s="3" t="s">
        <v>293</v>
      </c>
      <c r="D13" s="4">
        <v>44927</v>
      </c>
      <c r="E13" s="4">
        <v>46753</v>
      </c>
      <c r="F13" s="5">
        <v>47484</v>
      </c>
      <c r="G13" s="3" t="s">
        <v>293</v>
      </c>
      <c r="H13" s="126"/>
      <c r="I13" s="126"/>
      <c r="J13" s="3" t="s">
        <v>455</v>
      </c>
      <c r="K13" s="32" t="s">
        <v>294</v>
      </c>
      <c r="L13" s="32" t="s">
        <v>295</v>
      </c>
      <c r="M13" s="32" t="s">
        <v>187</v>
      </c>
      <c r="N13" s="59" t="s">
        <v>31</v>
      </c>
      <c r="O13" s="59" t="s">
        <v>51</v>
      </c>
      <c r="P13" s="59" t="s">
        <v>52</v>
      </c>
    </row>
    <row r="14" spans="1:16" ht="59.25" customHeight="1">
      <c r="A14" s="20"/>
      <c r="C14" s="3" t="s">
        <v>296</v>
      </c>
      <c r="D14" s="4">
        <v>44927</v>
      </c>
      <c r="E14" s="57">
        <f>D14+1826</f>
        <v>46753</v>
      </c>
      <c r="F14" s="57">
        <f>E14+731</f>
        <v>47484</v>
      </c>
      <c r="G14" s="53" t="s">
        <v>297</v>
      </c>
      <c r="H14" s="116" t="s">
        <v>298</v>
      </c>
      <c r="I14" s="117"/>
      <c r="J14" s="56" t="s">
        <v>299</v>
      </c>
      <c r="K14" s="32" t="s">
        <v>300</v>
      </c>
      <c r="L14" s="32" t="s">
        <v>301</v>
      </c>
      <c r="M14" s="32" t="s">
        <v>292</v>
      </c>
      <c r="N14" s="59" t="s">
        <v>31</v>
      </c>
      <c r="O14" s="59" t="s">
        <v>51</v>
      </c>
      <c r="P14" s="59" t="s">
        <v>52</v>
      </c>
    </row>
    <row r="15" spans="1:16" ht="29.25" customHeight="1">
      <c r="A15" s="20"/>
      <c r="C15" s="3" t="s">
        <v>302</v>
      </c>
      <c r="D15" s="4">
        <v>44927</v>
      </c>
      <c r="E15" s="4">
        <f>D15+1826</f>
        <v>46753</v>
      </c>
      <c r="F15" s="5">
        <f>E15+731</f>
        <v>47484</v>
      </c>
      <c r="G15" s="3" t="s">
        <v>302</v>
      </c>
      <c r="H15" s="126"/>
      <c r="I15" s="126"/>
      <c r="J15" s="3" t="s">
        <v>51</v>
      </c>
      <c r="K15" s="32"/>
      <c r="L15" s="32" t="s">
        <v>84</v>
      </c>
      <c r="M15" s="32" t="s">
        <v>84</v>
      </c>
      <c r="N15" s="32" t="s">
        <v>84</v>
      </c>
      <c r="O15" s="59">
        <v>40000</v>
      </c>
      <c r="P15" s="32" t="s">
        <v>52</v>
      </c>
    </row>
    <row r="16" spans="1:16" ht="57">
      <c r="A16" s="20"/>
      <c r="C16" s="3" t="s">
        <v>303</v>
      </c>
      <c r="D16" s="4">
        <v>44937</v>
      </c>
      <c r="E16" s="4">
        <f>D16+1826</f>
        <v>46763</v>
      </c>
      <c r="F16" s="4">
        <f>E16+731</f>
        <v>47494</v>
      </c>
      <c r="G16" s="3" t="s">
        <v>304</v>
      </c>
      <c r="H16" s="126" t="s">
        <v>305</v>
      </c>
      <c r="I16" s="126"/>
      <c r="J16" s="3" t="s">
        <v>306</v>
      </c>
      <c r="K16" s="32" t="s">
        <v>307</v>
      </c>
      <c r="L16" s="32" t="s">
        <v>308</v>
      </c>
      <c r="M16" s="32" t="s">
        <v>309</v>
      </c>
      <c r="N16" s="58" t="s">
        <v>310</v>
      </c>
      <c r="O16" s="59" t="s">
        <v>51</v>
      </c>
      <c r="P16" s="59" t="s">
        <v>52</v>
      </c>
    </row>
    <row r="17" spans="1:16" ht="39" customHeight="1">
      <c r="A17" s="20"/>
      <c r="C17" s="3" t="s">
        <v>311</v>
      </c>
      <c r="D17" s="4">
        <v>42790</v>
      </c>
      <c r="E17" s="4">
        <v>44616</v>
      </c>
      <c r="F17" s="4">
        <v>45346</v>
      </c>
      <c r="G17" s="3" t="s">
        <v>311</v>
      </c>
      <c r="H17" s="126"/>
      <c r="I17" s="126"/>
      <c r="J17" s="3" t="s">
        <v>51</v>
      </c>
      <c r="K17" s="32"/>
      <c r="L17" s="32" t="s">
        <v>84</v>
      </c>
      <c r="M17" s="32" t="s">
        <v>84</v>
      </c>
      <c r="N17" s="32" t="s">
        <v>84</v>
      </c>
      <c r="O17" s="59">
        <v>40000</v>
      </c>
      <c r="P17" s="32" t="s">
        <v>52</v>
      </c>
    </row>
    <row r="18" spans="1:16" ht="39" customHeight="1">
      <c r="A18" s="20"/>
      <c r="C18" s="3" t="s">
        <v>454</v>
      </c>
      <c r="D18" s="4">
        <v>44927</v>
      </c>
      <c r="E18" s="4">
        <v>46753</v>
      </c>
      <c r="F18" s="4">
        <v>47484</v>
      </c>
      <c r="G18" s="3" t="s">
        <v>312</v>
      </c>
      <c r="H18" s="126"/>
      <c r="I18" s="126"/>
      <c r="J18" s="3" t="s">
        <v>51</v>
      </c>
      <c r="K18" s="32"/>
      <c r="L18" s="32" t="s">
        <v>84</v>
      </c>
      <c r="M18" s="32" t="s">
        <v>84</v>
      </c>
      <c r="N18" s="32" t="s">
        <v>84</v>
      </c>
      <c r="O18" s="32" t="s">
        <v>51</v>
      </c>
      <c r="P18" s="32" t="s">
        <v>52</v>
      </c>
    </row>
    <row r="19" spans="1:16" ht="39" customHeight="1">
      <c r="A19" s="20"/>
      <c r="C19" s="3" t="s">
        <v>313</v>
      </c>
      <c r="D19" s="4">
        <v>44965</v>
      </c>
      <c r="E19" s="4">
        <v>46791</v>
      </c>
      <c r="F19" s="4">
        <v>47522</v>
      </c>
      <c r="G19" s="3" t="s">
        <v>313</v>
      </c>
      <c r="H19" s="126"/>
      <c r="I19" s="126"/>
      <c r="J19" s="3" t="s">
        <v>51</v>
      </c>
      <c r="K19" s="32"/>
      <c r="L19" s="32" t="s">
        <v>84</v>
      </c>
      <c r="M19" s="32" t="s">
        <v>84</v>
      </c>
      <c r="N19" s="32" t="s">
        <v>84</v>
      </c>
      <c r="O19" s="59">
        <v>70000</v>
      </c>
      <c r="P19" s="32" t="s">
        <v>314</v>
      </c>
    </row>
    <row r="20" spans="1:16" ht="39" customHeight="1">
      <c r="A20" s="20"/>
      <c r="C20" s="3" t="s">
        <v>315</v>
      </c>
      <c r="D20" s="4">
        <v>45028</v>
      </c>
      <c r="E20" s="4">
        <f>D20+1827</f>
        <v>46855</v>
      </c>
      <c r="F20" s="4">
        <f>E20+730</f>
        <v>47585</v>
      </c>
      <c r="G20" s="3" t="s">
        <v>315</v>
      </c>
      <c r="H20" s="126"/>
      <c r="I20" s="126"/>
      <c r="J20" s="3" t="s">
        <v>51</v>
      </c>
      <c r="K20" s="32"/>
      <c r="L20" s="32" t="s">
        <v>84</v>
      </c>
      <c r="M20" s="32" t="s">
        <v>84</v>
      </c>
      <c r="N20" s="32" t="s">
        <v>84</v>
      </c>
      <c r="O20" s="32" t="s">
        <v>51</v>
      </c>
      <c r="P20" s="32" t="s">
        <v>52</v>
      </c>
    </row>
    <row r="21" spans="1:16" ht="66" customHeight="1">
      <c r="A21" s="20"/>
      <c r="C21" s="136" t="s">
        <v>316</v>
      </c>
      <c r="D21" s="153">
        <v>45047</v>
      </c>
      <c r="E21" s="153">
        <f>D21+1827</f>
        <v>46874</v>
      </c>
      <c r="F21" s="153">
        <f>E21+730</f>
        <v>47604</v>
      </c>
      <c r="G21" s="136" t="s">
        <v>317</v>
      </c>
      <c r="H21" s="142" t="s">
        <v>318</v>
      </c>
      <c r="I21" s="143"/>
      <c r="J21" s="3" t="s">
        <v>319</v>
      </c>
      <c r="K21" s="32" t="s">
        <v>320</v>
      </c>
      <c r="L21" s="32"/>
      <c r="M21" s="32"/>
      <c r="N21" s="32"/>
      <c r="O21" s="130" t="s">
        <v>51</v>
      </c>
      <c r="P21" s="130" t="s">
        <v>52</v>
      </c>
    </row>
    <row r="22" spans="1:16" ht="99" customHeight="1">
      <c r="A22" s="20"/>
      <c r="C22" s="137"/>
      <c r="D22" s="155"/>
      <c r="E22" s="155"/>
      <c r="F22" s="155"/>
      <c r="G22" s="137"/>
      <c r="H22" s="146"/>
      <c r="I22" s="147"/>
      <c r="J22" s="3" t="s">
        <v>321</v>
      </c>
      <c r="K22" s="32" t="s">
        <v>322</v>
      </c>
      <c r="L22" s="32" t="s">
        <v>323</v>
      </c>
      <c r="M22" s="32" t="s">
        <v>309</v>
      </c>
      <c r="N22" s="59" t="s">
        <v>31</v>
      </c>
      <c r="O22" s="131"/>
      <c r="P22" s="131"/>
    </row>
    <row r="23" spans="1:16" ht="57" customHeight="1">
      <c r="A23" s="20"/>
      <c r="C23" s="26"/>
      <c r="D23" s="34"/>
      <c r="E23" s="35"/>
      <c r="F23" s="36"/>
      <c r="H23" s="115"/>
      <c r="I23" s="115"/>
      <c r="J23" s="26"/>
    </row>
    <row r="24" spans="1:16" ht="63" customHeight="1">
      <c r="A24" s="20"/>
      <c r="C24" s="33"/>
      <c r="D24" s="34"/>
      <c r="E24" s="35"/>
      <c r="F24" s="36"/>
      <c r="G24" s="16"/>
      <c r="H24" s="115"/>
      <c r="I24" s="115"/>
      <c r="J24" s="26"/>
    </row>
    <row r="25" spans="1:16">
      <c r="A25" s="20"/>
      <c r="C25" s="22"/>
      <c r="D25" s="24"/>
      <c r="E25" s="24"/>
      <c r="F25" s="25"/>
      <c r="G25" s="22"/>
      <c r="H25" s="8"/>
    </row>
    <row r="26" spans="1:16">
      <c r="A26" s="20"/>
      <c r="C26" s="22"/>
      <c r="D26" s="24"/>
      <c r="E26" s="24"/>
      <c r="F26" s="25"/>
      <c r="G26" s="22"/>
      <c r="H26" s="8"/>
    </row>
    <row r="27" spans="1:16">
      <c r="A27" s="20"/>
      <c r="C27" s="22"/>
      <c r="D27" s="24"/>
      <c r="E27" s="24"/>
      <c r="F27" s="25"/>
      <c r="G27" s="22"/>
      <c r="H27" s="8"/>
    </row>
    <row r="28" spans="1:16">
      <c r="A28" s="20"/>
      <c r="C28" s="22"/>
      <c r="D28" s="24"/>
      <c r="E28" s="24"/>
      <c r="F28" s="25"/>
      <c r="G28" s="22"/>
      <c r="H28" s="8"/>
    </row>
    <row r="29" spans="1:16" ht="33" customHeight="1">
      <c r="A29" s="20">
        <v>16</v>
      </c>
      <c r="C29" s="22"/>
      <c r="D29" s="23"/>
      <c r="E29" s="24"/>
      <c r="F29" s="25"/>
      <c r="G29" s="22"/>
      <c r="H29" s="115"/>
      <c r="I29" s="115"/>
      <c r="J29" s="26"/>
    </row>
    <row r="30" spans="1:16" ht="31.5" customHeight="1">
      <c r="A30" s="20"/>
      <c r="C30" s="22"/>
      <c r="D30" s="24"/>
      <c r="E30" s="24"/>
      <c r="F30" s="24"/>
      <c r="G30" s="22"/>
      <c r="H30" s="8"/>
    </row>
    <row r="31" spans="1:16">
      <c r="A31" s="20"/>
      <c r="C31" s="22"/>
      <c r="D31" s="24"/>
      <c r="E31" s="24"/>
      <c r="F31" s="24"/>
      <c r="G31" s="22"/>
      <c r="H31" s="8"/>
    </row>
    <row r="32" spans="1:16">
      <c r="A32" s="20"/>
      <c r="C32" s="22"/>
      <c r="D32" s="24"/>
      <c r="E32" s="24"/>
      <c r="F32" s="24"/>
      <c r="G32" s="22"/>
      <c r="H32" s="8"/>
    </row>
    <row r="33" spans="1:8">
      <c r="A33" s="20"/>
      <c r="C33" s="22"/>
      <c r="D33" s="24"/>
      <c r="E33" s="24"/>
      <c r="F33" s="24"/>
      <c r="G33" s="22"/>
      <c r="H33" s="8"/>
    </row>
    <row r="34" spans="1:8" ht="73.5" customHeight="1">
      <c r="A34" s="20"/>
      <c r="C34" s="22"/>
      <c r="D34" s="24"/>
      <c r="E34" s="24"/>
      <c r="F34" s="24"/>
      <c r="G34" s="22"/>
      <c r="H34" s="8"/>
    </row>
    <row r="35" spans="1:8">
      <c r="A35" s="20"/>
      <c r="C35" s="22"/>
      <c r="D35" s="24"/>
      <c r="E35" s="24"/>
      <c r="F35" s="24"/>
      <c r="G35" s="22"/>
      <c r="H35" s="8"/>
    </row>
    <row r="36" spans="1:8">
      <c r="A36" s="20"/>
      <c r="C36" s="22"/>
      <c r="D36" s="24"/>
      <c r="E36" s="24"/>
      <c r="F36" s="24"/>
      <c r="G36" s="22"/>
      <c r="H36" s="8"/>
    </row>
    <row r="37" spans="1:8" ht="31.5" customHeight="1">
      <c r="A37" s="20"/>
      <c r="C37" s="22"/>
      <c r="D37" s="24"/>
      <c r="E37" s="24"/>
      <c r="F37" s="24"/>
      <c r="G37" s="22"/>
      <c r="H37" s="8"/>
    </row>
    <row r="38" spans="1:8" ht="231" customHeight="1">
      <c r="A38" s="20"/>
      <c r="C38" s="22"/>
      <c r="D38" s="24"/>
      <c r="E38" s="24"/>
      <c r="F38" s="24"/>
      <c r="G38" s="22"/>
      <c r="H38" s="8"/>
    </row>
    <row r="39" spans="1:8" ht="31.5" customHeight="1">
      <c r="A39" s="20"/>
      <c r="C39" s="22"/>
      <c r="D39" s="24"/>
      <c r="E39" s="24"/>
      <c r="F39" s="24"/>
      <c r="G39" s="22"/>
      <c r="H39" s="8"/>
    </row>
    <row r="40" spans="1:8" ht="30" customHeight="1">
      <c r="A40" s="20"/>
      <c r="C40" s="22"/>
      <c r="D40" s="24"/>
      <c r="E40" s="24"/>
      <c r="F40" s="24"/>
      <c r="G40" s="22"/>
      <c r="H40" s="8"/>
    </row>
    <row r="41" spans="1:8" ht="85.5" customHeight="1">
      <c r="A41" s="20"/>
      <c r="C41" s="22"/>
      <c r="D41" s="24"/>
      <c r="E41" s="24"/>
      <c r="F41" s="24"/>
      <c r="G41" s="22"/>
      <c r="H41" s="8"/>
    </row>
    <row r="42" spans="1:8" ht="47.25" customHeight="1">
      <c r="A42" s="20"/>
      <c r="C42" s="22"/>
      <c r="D42" s="24"/>
      <c r="E42" s="24"/>
      <c r="F42" s="24"/>
      <c r="G42" s="22"/>
      <c r="H42" s="8"/>
    </row>
    <row r="43" spans="1:8">
      <c r="A43" s="20"/>
      <c r="C43" s="22"/>
      <c r="D43" s="24"/>
      <c r="E43" s="24"/>
      <c r="F43" s="24"/>
      <c r="G43" s="22"/>
      <c r="H43" s="8"/>
    </row>
    <row r="44" spans="1:8">
      <c r="A44" s="20"/>
      <c r="C44" s="22"/>
      <c r="D44" s="24"/>
      <c r="E44" s="24"/>
      <c r="F44" s="24"/>
      <c r="G44" s="22"/>
      <c r="H44" s="22"/>
    </row>
    <row r="45" spans="1:8">
      <c r="A45" s="20"/>
      <c r="C45" s="22"/>
      <c r="D45" s="24"/>
      <c r="E45" s="24"/>
      <c r="F45" s="24"/>
      <c r="G45" s="22"/>
      <c r="H45" s="22"/>
    </row>
    <row r="46" spans="1:8">
      <c r="A46" s="20"/>
      <c r="C46" s="22"/>
      <c r="D46" s="24"/>
      <c r="E46" s="24"/>
      <c r="F46" s="24"/>
      <c r="G46" s="22"/>
      <c r="H46" s="22"/>
    </row>
    <row r="47" spans="1:8">
      <c r="A47" s="20"/>
      <c r="C47" s="22"/>
      <c r="D47" s="24"/>
      <c r="E47" s="24"/>
      <c r="F47" s="24"/>
      <c r="G47" s="22"/>
      <c r="H47" s="22"/>
    </row>
    <row r="48" spans="1:8">
      <c r="A48" s="20"/>
      <c r="C48" s="22"/>
      <c r="D48" s="24"/>
      <c r="E48" s="24"/>
      <c r="F48" s="24"/>
      <c r="G48" s="22"/>
      <c r="H48" s="22"/>
    </row>
    <row r="49" spans="1:10">
      <c r="A49" s="20"/>
      <c r="C49" s="22"/>
      <c r="D49" s="24"/>
      <c r="E49" s="24"/>
      <c r="F49" s="24"/>
      <c r="G49" s="22"/>
      <c r="H49" s="22"/>
    </row>
    <row r="50" spans="1:10" ht="27" customHeight="1">
      <c r="A50" s="20"/>
      <c r="C50" s="22"/>
      <c r="D50" s="24"/>
      <c r="E50" s="24"/>
      <c r="F50" s="24"/>
      <c r="G50" s="22"/>
      <c r="H50" s="22"/>
    </row>
    <row r="51" spans="1:10" ht="66.75" customHeight="1">
      <c r="A51" s="20"/>
      <c r="C51" s="22"/>
      <c r="D51" s="24"/>
      <c r="E51" s="24"/>
      <c r="F51" s="24"/>
      <c r="G51" s="41"/>
      <c r="H51" s="22"/>
    </row>
    <row r="52" spans="1:10">
      <c r="A52" s="20"/>
      <c r="C52" s="22"/>
      <c r="D52" s="24"/>
      <c r="E52" s="24"/>
      <c r="F52" s="24"/>
      <c r="G52" s="22"/>
      <c r="H52" s="22"/>
    </row>
    <row r="53" spans="1:10">
      <c r="A53" s="20"/>
      <c r="C53" s="22"/>
      <c r="D53" s="24"/>
      <c r="E53" s="24"/>
      <c r="F53" s="24"/>
      <c r="G53" s="22"/>
      <c r="H53" s="22"/>
    </row>
    <row r="54" spans="1:10">
      <c r="A54" s="20"/>
      <c r="C54" s="22"/>
      <c r="D54" s="24"/>
      <c r="E54" s="24"/>
      <c r="F54" s="24"/>
      <c r="G54" s="22"/>
      <c r="H54" s="22"/>
    </row>
    <row r="55" spans="1:10">
      <c r="A55" s="20"/>
      <c r="C55" s="22"/>
      <c r="D55" s="24"/>
      <c r="E55" s="24"/>
      <c r="F55" s="24"/>
      <c r="G55" s="22"/>
      <c r="H55" s="22"/>
    </row>
    <row r="56" spans="1:10">
      <c r="A56" s="20"/>
      <c r="C56" s="22"/>
      <c r="D56" s="24"/>
      <c r="E56" s="24"/>
      <c r="F56" s="24"/>
      <c r="G56" s="22"/>
      <c r="H56" s="22"/>
    </row>
    <row r="57" spans="1:10" ht="240.75" customHeight="1">
      <c r="A57" s="20">
        <v>16</v>
      </c>
      <c r="C57" s="22"/>
      <c r="D57" s="23"/>
      <c r="E57" s="24"/>
      <c r="F57" s="25"/>
      <c r="G57" s="22"/>
      <c r="H57" s="115"/>
      <c r="I57" s="115"/>
      <c r="J57" s="26"/>
    </row>
    <row r="58" spans="1:10" ht="31.5" customHeight="1">
      <c r="A58" s="20"/>
      <c r="C58" s="22"/>
      <c r="D58" s="24"/>
      <c r="E58" s="24"/>
      <c r="F58" s="24"/>
      <c r="G58" s="22"/>
      <c r="H58" s="26"/>
    </row>
    <row r="59" spans="1:10">
      <c r="A59" s="20"/>
      <c r="C59" s="22"/>
      <c r="D59" s="24"/>
      <c r="E59" s="24"/>
      <c r="F59" s="24"/>
      <c r="G59" s="22"/>
      <c r="H59" s="26"/>
    </row>
    <row r="60" spans="1:10" ht="45" customHeight="1">
      <c r="A60" s="20"/>
      <c r="C60" s="22"/>
      <c r="D60" s="24"/>
      <c r="E60" s="24"/>
      <c r="F60" s="24"/>
      <c r="G60" s="22"/>
      <c r="H60" s="26"/>
    </row>
    <row r="61" spans="1:10">
      <c r="A61" s="20"/>
      <c r="C61" s="22"/>
      <c r="D61" s="24"/>
      <c r="E61" s="24"/>
      <c r="F61" s="24"/>
      <c r="G61" s="22"/>
      <c r="H61" s="26"/>
    </row>
    <row r="62" spans="1:10">
      <c r="A62" s="20"/>
      <c r="C62" s="22"/>
      <c r="D62" s="24"/>
      <c r="E62" s="24"/>
      <c r="F62" s="24"/>
      <c r="G62" s="22"/>
      <c r="H62" s="26"/>
    </row>
    <row r="63" spans="1:10">
      <c r="A63" s="20"/>
      <c r="C63" s="22"/>
      <c r="D63" s="24"/>
      <c r="E63" s="24"/>
      <c r="F63" s="24"/>
      <c r="G63" s="22"/>
      <c r="H63" s="26"/>
    </row>
    <row r="64" spans="1:10">
      <c r="A64" s="20"/>
      <c r="C64" s="22"/>
      <c r="D64" s="24"/>
      <c r="E64" s="24"/>
      <c r="F64" s="24"/>
      <c r="G64" s="22"/>
      <c r="H64" s="26"/>
    </row>
    <row r="65" spans="1:10">
      <c r="A65" s="20"/>
      <c r="C65" s="22"/>
      <c r="D65" s="23"/>
      <c r="E65" s="23"/>
      <c r="F65" s="23"/>
      <c r="G65" s="23"/>
      <c r="H65" s="23"/>
    </row>
    <row r="66" spans="1:10">
      <c r="A66" s="20"/>
      <c r="C66" s="22"/>
      <c r="D66" s="24"/>
      <c r="E66" s="24"/>
      <c r="F66" s="24"/>
      <c r="G66" s="22"/>
      <c r="H66" s="22"/>
    </row>
    <row r="67" spans="1:10">
      <c r="A67" s="20"/>
      <c r="C67" s="22"/>
      <c r="D67" s="24"/>
      <c r="E67" s="24"/>
      <c r="F67" s="24"/>
      <c r="G67" s="22"/>
      <c r="H67" s="22"/>
    </row>
    <row r="68" spans="1:10">
      <c r="A68" s="20"/>
      <c r="C68" s="22"/>
      <c r="D68" s="24"/>
      <c r="E68" s="24"/>
      <c r="F68" s="24"/>
      <c r="G68" s="22"/>
      <c r="H68" s="22"/>
    </row>
    <row r="69" spans="1:10">
      <c r="A69" s="20"/>
      <c r="C69" s="22"/>
      <c r="D69" s="24"/>
      <c r="E69" s="24"/>
      <c r="F69" s="24"/>
      <c r="G69" s="22"/>
      <c r="H69" s="22"/>
    </row>
    <row r="70" spans="1:10">
      <c r="A70" s="20"/>
      <c r="C70" s="22"/>
      <c r="D70" s="24"/>
      <c r="E70" s="24"/>
      <c r="F70" s="24"/>
      <c r="G70" s="22"/>
      <c r="H70" s="22"/>
    </row>
    <row r="71" spans="1:10" ht="54.75" customHeight="1">
      <c r="A71" s="20">
        <v>16</v>
      </c>
      <c r="C71" s="22"/>
      <c r="D71" s="23"/>
      <c r="E71" s="24"/>
      <c r="F71" s="25"/>
      <c r="G71" s="22"/>
      <c r="H71" s="115"/>
      <c r="I71" s="115"/>
      <c r="J71" s="26"/>
    </row>
    <row r="72" spans="1:10">
      <c r="A72" s="20"/>
      <c r="C72" s="22"/>
      <c r="D72" s="23"/>
      <c r="E72" s="24"/>
      <c r="F72" s="24"/>
      <c r="G72" s="22"/>
      <c r="H72" s="115"/>
      <c r="I72" s="115"/>
      <c r="J72" s="26"/>
    </row>
    <row r="73" spans="1:10">
      <c r="A73" s="20"/>
      <c r="C73" s="22"/>
      <c r="D73" s="24"/>
      <c r="E73" s="24"/>
      <c r="F73" s="24"/>
      <c r="G73" s="22"/>
      <c r="H73" s="22"/>
    </row>
    <row r="74" spans="1:10">
      <c r="A74" s="20">
        <v>16</v>
      </c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22"/>
    </row>
    <row r="76" spans="1:10">
      <c r="A76" s="20"/>
      <c r="C76" s="22"/>
      <c r="D76" s="24"/>
      <c r="E76" s="24"/>
      <c r="F76" s="24"/>
      <c r="G76" s="22"/>
      <c r="H76" s="22"/>
    </row>
    <row r="77" spans="1:10">
      <c r="A77" s="20"/>
      <c r="C77" s="22"/>
      <c r="D77" s="24"/>
      <c r="E77" s="24"/>
      <c r="F77" s="24"/>
      <c r="G77" s="22"/>
      <c r="H77" s="22"/>
    </row>
    <row r="78" spans="1:10">
      <c r="A78" s="20"/>
      <c r="C78" s="22"/>
      <c r="D78" s="24"/>
      <c r="E78" s="24"/>
      <c r="F78" s="24"/>
      <c r="G78" s="22"/>
      <c r="H78" s="22"/>
    </row>
    <row r="79" spans="1:10">
      <c r="A79" s="20"/>
      <c r="C79" s="22"/>
      <c r="D79" s="24"/>
      <c r="E79" s="24"/>
      <c r="F79" s="24"/>
      <c r="G79" s="22"/>
      <c r="H79" s="22"/>
    </row>
    <row r="80" spans="1:10" ht="52.5" customHeight="1">
      <c r="A80" s="20"/>
      <c r="C80" s="22"/>
      <c r="D80" s="24"/>
      <c r="E80" s="24"/>
      <c r="F80" s="24"/>
      <c r="G80" s="22"/>
      <c r="H80" s="22"/>
    </row>
    <row r="81" spans="1:8">
      <c r="A81" s="20"/>
      <c r="C81" s="22"/>
      <c r="D81" s="24"/>
      <c r="E81" s="24"/>
      <c r="F81" s="24"/>
      <c r="G81" s="22"/>
      <c r="H81" s="8"/>
    </row>
    <row r="82" spans="1:8">
      <c r="A82" s="20"/>
      <c r="C82" s="22"/>
      <c r="D82" s="24"/>
      <c r="E82" s="24"/>
      <c r="F82" s="24"/>
      <c r="G82" s="22"/>
      <c r="H82" s="8"/>
    </row>
    <row r="83" spans="1:8" ht="15">
      <c r="C83" s="11"/>
      <c r="D83" s="10"/>
      <c r="E83" s="10"/>
      <c r="F83" s="10"/>
      <c r="G83" s="10"/>
    </row>
    <row r="85" spans="1:8" ht="15.75">
      <c r="A85" s="118">
        <v>16</v>
      </c>
      <c r="B85" s="28"/>
      <c r="C85" s="28"/>
      <c r="D85" s="102"/>
      <c r="E85" s="29"/>
      <c r="F85" s="30"/>
      <c r="G85" s="120"/>
      <c r="H85" s="120"/>
    </row>
    <row r="86" spans="1:8" ht="15.75">
      <c r="A86" s="119"/>
      <c r="B86" s="28"/>
      <c r="C86" s="28"/>
      <c r="D86" s="102"/>
      <c r="E86" s="29"/>
      <c r="F86" s="30"/>
      <c r="G86" s="121"/>
      <c r="H86" s="121"/>
    </row>
  </sheetData>
  <sheetProtection algorithmName="SHA-512" hashValue="QKETjgLxyjFZpQ89Au5PxM7pbsAokDZEe3PsA9tTrP25EkSEhL6IqCWYYRnAyT7/pxoVhefCKxkVhFXOQ1dUMQ==" saltValue="iehrsGOcP7mnOl9O/dL+0w==" spinCount="100000" sheet="1" objects="1" scenarios="1"/>
  <mergeCells count="32">
    <mergeCell ref="C3:D3"/>
    <mergeCell ref="C9:D9"/>
    <mergeCell ref="C5:J5"/>
    <mergeCell ref="C6:K6"/>
    <mergeCell ref="C7:E7"/>
    <mergeCell ref="H11:I11"/>
    <mergeCell ref="H23:I23"/>
    <mergeCell ref="H29:I29"/>
    <mergeCell ref="D21:D22"/>
    <mergeCell ref="C21:C22"/>
    <mergeCell ref="E21:E22"/>
    <mergeCell ref="P21:P22"/>
    <mergeCell ref="H12:I12"/>
    <mergeCell ref="G21:G22"/>
    <mergeCell ref="F21:F22"/>
    <mergeCell ref="H14:I14"/>
    <mergeCell ref="H13:I13"/>
    <mergeCell ref="H15:I15"/>
    <mergeCell ref="H21:I22"/>
    <mergeCell ref="H16:I16"/>
    <mergeCell ref="O21:O22"/>
    <mergeCell ref="A85:A86"/>
    <mergeCell ref="G85:G86"/>
    <mergeCell ref="H85:H86"/>
    <mergeCell ref="H17:I17"/>
    <mergeCell ref="H18:I18"/>
    <mergeCell ref="H24:I24"/>
    <mergeCell ref="H57:I57"/>
    <mergeCell ref="H72:I72"/>
    <mergeCell ref="H19:I19"/>
    <mergeCell ref="H20:I20"/>
    <mergeCell ref="H71:I71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26"/>
  <dimension ref="A1"/>
  <sheetViews>
    <sheetView showGridLines="0" showRowColHeaders="0" workbookViewId="0">
      <selection activeCell="A43" sqref="A43"/>
    </sheetView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27"/>
  <dimension ref="A1:P82"/>
  <sheetViews>
    <sheetView showGridLines="0" topLeftCell="B8" zoomScale="80" zoomScaleNormal="80" workbookViewId="0">
      <selection activeCell="J12" sqref="J12"/>
    </sheetView>
  </sheetViews>
  <sheetFormatPr baseColWidth="10" defaultColWidth="11.42578125" defaultRowHeight="14.25"/>
  <cols>
    <col min="1" max="1" width="0" style="2" hidden="1" customWidth="1"/>
    <col min="2" max="2" width="3.28515625" style="2" customWidth="1"/>
    <col min="3" max="3" width="20.140625" style="8" customWidth="1"/>
    <col min="4" max="4" width="19" style="6" customWidth="1"/>
    <col min="5" max="5" width="23.5703125" style="6" customWidth="1"/>
    <col min="6" max="6" width="19.28515625" style="6" customWidth="1"/>
    <col min="7" max="7" width="36.85546875" style="6" customWidth="1"/>
    <col min="8" max="8" width="11.85546875" style="6" customWidth="1"/>
    <col min="9" max="9" width="7.5703125" style="2" customWidth="1"/>
    <col min="10" max="10" width="16.28515625" style="2" customWidth="1"/>
    <col min="11" max="11" width="19.140625" style="2" customWidth="1"/>
    <col min="12" max="12" width="16.28515625" style="2" hidden="1" customWidth="1"/>
    <col min="13" max="13" width="16.7109375" style="2" hidden="1" customWidth="1"/>
    <col min="14" max="14" width="18.140625" style="2" hidden="1" customWidth="1"/>
    <col min="15" max="15" width="15.7109375" style="2" customWidth="1"/>
    <col min="16" max="16" width="28.7109375" style="2" customWidth="1"/>
    <col min="17" max="16384" width="11.42578125" style="2"/>
  </cols>
  <sheetData>
    <row r="1" spans="1:16" ht="30">
      <c r="C1" s="12" t="s">
        <v>16</v>
      </c>
    </row>
    <row r="2" spans="1:16" ht="21.75" customHeight="1">
      <c r="A2" s="12"/>
      <c r="B2" s="12"/>
    </row>
    <row r="3" spans="1:16" ht="28.5" customHeight="1">
      <c r="A3" s="12"/>
      <c r="B3" s="12"/>
      <c r="C3" s="123" t="s">
        <v>29</v>
      </c>
      <c r="D3" s="123"/>
      <c r="E3" s="47">
        <v>4</v>
      </c>
    </row>
    <row r="4" spans="1:16" ht="10.5" customHeight="1">
      <c r="A4" s="12"/>
      <c r="B4" s="12"/>
      <c r="C4" s="13"/>
      <c r="D4" s="47"/>
      <c r="E4" s="47"/>
    </row>
    <row r="5" spans="1:16" ht="33" customHeight="1">
      <c r="A5" s="12"/>
      <c r="B5" s="12"/>
      <c r="C5" s="123" t="s">
        <v>73</v>
      </c>
      <c r="D5" s="123"/>
      <c r="E5" s="19" t="s">
        <v>31</v>
      </c>
    </row>
    <row r="6" spans="1:16" ht="8.25" customHeight="1">
      <c r="A6" s="12"/>
      <c r="B6" s="12"/>
      <c r="C6" s="14"/>
      <c r="D6" s="2"/>
      <c r="E6" s="19"/>
    </row>
    <row r="7" spans="1:16" ht="67.5" customHeight="1">
      <c r="A7" s="12"/>
      <c r="B7" s="12"/>
      <c r="C7" s="123" t="s">
        <v>32</v>
      </c>
      <c r="D7" s="123"/>
      <c r="E7" s="6">
        <v>1</v>
      </c>
    </row>
    <row r="8" spans="1:16" ht="24.75" customHeight="1">
      <c r="E8" s="14"/>
    </row>
    <row r="9" spans="1:16" ht="90" customHeight="1">
      <c r="A9" s="18" t="s">
        <v>33</v>
      </c>
      <c r="B9" s="55"/>
      <c r="C9" s="49" t="s">
        <v>34</v>
      </c>
      <c r="D9" s="49" t="s">
        <v>35</v>
      </c>
      <c r="E9" s="49" t="s">
        <v>36</v>
      </c>
      <c r="F9" s="49" t="s">
        <v>37</v>
      </c>
      <c r="G9" s="49" t="s">
        <v>38</v>
      </c>
      <c r="H9" s="124" t="s">
        <v>39</v>
      </c>
      <c r="I9" s="124"/>
      <c r="J9" s="49" t="s">
        <v>40</v>
      </c>
      <c r="K9" s="49" t="s">
        <v>41</v>
      </c>
      <c r="L9" s="49" t="s">
        <v>42</v>
      </c>
      <c r="M9" s="49" t="s">
        <v>43</v>
      </c>
      <c r="N9" s="49" t="s">
        <v>44</v>
      </c>
      <c r="O9" s="64" t="s">
        <v>45</v>
      </c>
      <c r="P9" s="64" t="s">
        <v>46</v>
      </c>
    </row>
    <row r="10" spans="1:16" ht="36" customHeight="1">
      <c r="A10" s="20"/>
      <c r="C10" s="3" t="s">
        <v>475</v>
      </c>
      <c r="D10" s="4">
        <v>42735</v>
      </c>
      <c r="E10" s="4">
        <v>44561</v>
      </c>
      <c r="F10" s="4">
        <v>45291</v>
      </c>
      <c r="G10" s="3" t="s">
        <v>324</v>
      </c>
      <c r="H10" s="126"/>
      <c r="I10" s="126"/>
      <c r="J10" s="3" t="s">
        <v>51</v>
      </c>
      <c r="K10" s="32"/>
      <c r="L10" s="32" t="s">
        <v>84</v>
      </c>
      <c r="M10" s="32" t="s">
        <v>84</v>
      </c>
      <c r="N10" s="32" t="s">
        <v>84</v>
      </c>
      <c r="O10" s="32" t="s">
        <v>51</v>
      </c>
      <c r="P10" s="32" t="s">
        <v>52</v>
      </c>
    </row>
    <row r="11" spans="1:16" ht="34.5" customHeight="1">
      <c r="A11" s="20"/>
      <c r="C11" s="3" t="s">
        <v>325</v>
      </c>
      <c r="D11" s="4">
        <v>45253</v>
      </c>
      <c r="E11" s="4">
        <v>47080</v>
      </c>
      <c r="F11" s="5">
        <v>47810</v>
      </c>
      <c r="G11" s="3" t="s">
        <v>325</v>
      </c>
      <c r="H11" s="126"/>
      <c r="I11" s="126"/>
      <c r="J11" s="3" t="s">
        <v>326</v>
      </c>
      <c r="K11" s="32" t="s">
        <v>327</v>
      </c>
      <c r="L11" s="32" t="s">
        <v>328</v>
      </c>
      <c r="M11" s="32" t="s">
        <v>329</v>
      </c>
      <c r="N11" s="32" t="s">
        <v>31</v>
      </c>
      <c r="O11" s="32" t="s">
        <v>51</v>
      </c>
      <c r="P11" s="32" t="s">
        <v>52</v>
      </c>
    </row>
    <row r="12" spans="1:16" ht="87.75" customHeight="1">
      <c r="A12" s="20"/>
      <c r="C12" s="3" t="s">
        <v>330</v>
      </c>
      <c r="D12" s="4">
        <v>45318</v>
      </c>
      <c r="E12" s="4">
        <v>47145</v>
      </c>
      <c r="F12" s="4">
        <v>47875</v>
      </c>
      <c r="G12" s="3" t="s">
        <v>331</v>
      </c>
      <c r="H12" s="126" t="s">
        <v>497</v>
      </c>
      <c r="I12" s="126"/>
      <c r="J12" s="3" t="s">
        <v>51</v>
      </c>
      <c r="K12" s="32"/>
      <c r="L12" s="32" t="s">
        <v>84</v>
      </c>
      <c r="M12" s="32" t="s">
        <v>84</v>
      </c>
      <c r="N12" s="32" t="s">
        <v>84</v>
      </c>
      <c r="O12" s="32" t="s">
        <v>72</v>
      </c>
      <c r="P12" s="32" t="s">
        <v>498</v>
      </c>
    </row>
    <row r="13" spans="1:16" ht="36.75" customHeight="1">
      <c r="A13" s="20"/>
      <c r="C13" s="3" t="s">
        <v>332</v>
      </c>
      <c r="D13" s="4">
        <v>45070</v>
      </c>
      <c r="E13" s="4">
        <v>46897</v>
      </c>
      <c r="F13" s="4">
        <v>47627</v>
      </c>
      <c r="G13" s="3" t="s">
        <v>332</v>
      </c>
      <c r="H13" s="126"/>
      <c r="I13" s="126"/>
      <c r="J13" s="3" t="s">
        <v>51</v>
      </c>
      <c r="K13" s="32"/>
      <c r="L13" s="32" t="s">
        <v>84</v>
      </c>
      <c r="M13" s="32" t="s">
        <v>84</v>
      </c>
      <c r="N13" s="32" t="s">
        <v>84</v>
      </c>
      <c r="O13" s="32" t="s">
        <v>72</v>
      </c>
      <c r="P13" s="32" t="s">
        <v>52</v>
      </c>
    </row>
    <row r="14" spans="1:16">
      <c r="A14" s="20"/>
      <c r="C14" s="22"/>
      <c r="D14" s="23"/>
      <c r="E14" s="24"/>
      <c r="F14" s="24"/>
      <c r="G14" s="22"/>
      <c r="H14" s="115"/>
      <c r="I14" s="115"/>
      <c r="J14" s="26"/>
    </row>
    <row r="15" spans="1:16" ht="75.75" customHeight="1">
      <c r="A15" s="20"/>
      <c r="C15" s="22"/>
      <c r="D15" s="23"/>
      <c r="E15" s="24"/>
      <c r="F15" s="24"/>
      <c r="G15" s="22"/>
      <c r="H15" s="115"/>
      <c r="I15" s="115"/>
      <c r="J15" s="26"/>
    </row>
    <row r="16" spans="1:16" ht="102" customHeight="1">
      <c r="A16" s="20"/>
      <c r="C16" s="22"/>
      <c r="D16" s="23"/>
      <c r="E16" s="24"/>
      <c r="F16" s="24"/>
      <c r="G16" s="22"/>
      <c r="H16" s="115"/>
      <c r="I16" s="115"/>
      <c r="J16" s="26"/>
    </row>
    <row r="17" spans="1:10" ht="38.25" customHeight="1">
      <c r="A17" s="20"/>
      <c r="C17" s="22"/>
      <c r="D17" s="23"/>
      <c r="E17" s="24"/>
      <c r="F17" s="24"/>
      <c r="G17" s="22"/>
      <c r="H17" s="115"/>
      <c r="I17" s="115"/>
      <c r="J17" s="26"/>
    </row>
    <row r="18" spans="1:10" ht="84.75" customHeight="1">
      <c r="A18" s="20"/>
      <c r="C18" s="22"/>
      <c r="D18" s="23"/>
      <c r="E18" s="24"/>
      <c r="F18" s="24"/>
      <c r="G18" s="22"/>
      <c r="H18" s="115"/>
      <c r="I18" s="115"/>
      <c r="J18" s="26"/>
    </row>
    <row r="19" spans="1:10" ht="57" customHeight="1">
      <c r="A19" s="20"/>
      <c r="C19" s="26"/>
      <c r="D19" s="34"/>
      <c r="E19" s="35"/>
      <c r="F19" s="36"/>
      <c r="H19" s="115"/>
      <c r="I19" s="115"/>
      <c r="J19" s="26"/>
    </row>
    <row r="20" spans="1:10" ht="63" customHeight="1">
      <c r="A20" s="20"/>
      <c r="C20" s="33"/>
      <c r="D20" s="34"/>
      <c r="E20" s="35"/>
      <c r="F20" s="36"/>
      <c r="G20" s="16"/>
      <c r="H20" s="115"/>
      <c r="I20" s="115"/>
      <c r="J20" s="26"/>
    </row>
    <row r="21" spans="1:10">
      <c r="A21" s="20"/>
      <c r="C21" s="22"/>
      <c r="D21" s="24"/>
      <c r="E21" s="24"/>
      <c r="F21" s="25"/>
      <c r="G21" s="22"/>
      <c r="H21" s="8"/>
    </row>
    <row r="22" spans="1:10">
      <c r="A22" s="20"/>
      <c r="C22" s="22"/>
      <c r="D22" s="24"/>
      <c r="E22" s="24"/>
      <c r="F22" s="25"/>
      <c r="G22" s="22"/>
      <c r="H22" s="8"/>
    </row>
    <row r="23" spans="1:10">
      <c r="A23" s="20"/>
      <c r="C23" s="22"/>
      <c r="D23" s="24"/>
      <c r="E23" s="24"/>
      <c r="F23" s="25"/>
      <c r="G23" s="22"/>
      <c r="H23" s="8"/>
    </row>
    <row r="24" spans="1:10">
      <c r="A24" s="20"/>
      <c r="C24" s="22"/>
      <c r="D24" s="24"/>
      <c r="E24" s="24"/>
      <c r="F24" s="25"/>
      <c r="G24" s="22"/>
      <c r="H24" s="8"/>
    </row>
    <row r="25" spans="1:10" ht="33" customHeight="1">
      <c r="A25" s="20">
        <v>16</v>
      </c>
      <c r="C25" s="22"/>
      <c r="D25" s="23"/>
      <c r="E25" s="24"/>
      <c r="F25" s="25"/>
      <c r="G25" s="22"/>
      <c r="H25" s="115"/>
      <c r="I25" s="115"/>
      <c r="J25" s="26"/>
    </row>
    <row r="26" spans="1:10" ht="31.5" customHeight="1">
      <c r="A26" s="20"/>
      <c r="C26" s="22"/>
      <c r="D26" s="24"/>
      <c r="E26" s="24"/>
      <c r="F26" s="24"/>
      <c r="G26" s="22"/>
      <c r="H26" s="8"/>
    </row>
    <row r="27" spans="1:10">
      <c r="A27" s="20"/>
      <c r="C27" s="22"/>
      <c r="D27" s="24"/>
      <c r="E27" s="24"/>
      <c r="F27" s="24"/>
      <c r="G27" s="22"/>
      <c r="H27" s="8"/>
    </row>
    <row r="28" spans="1:10">
      <c r="A28" s="20"/>
      <c r="C28" s="22"/>
      <c r="D28" s="24"/>
      <c r="E28" s="24"/>
      <c r="F28" s="24"/>
      <c r="G28" s="22"/>
      <c r="H28" s="8"/>
    </row>
    <row r="29" spans="1:10">
      <c r="A29" s="20"/>
      <c r="C29" s="22"/>
      <c r="D29" s="24"/>
      <c r="E29" s="24"/>
      <c r="F29" s="24"/>
      <c r="G29" s="22"/>
      <c r="H29" s="8"/>
    </row>
    <row r="30" spans="1:10" ht="73.5" customHeight="1">
      <c r="A30" s="20"/>
      <c r="C30" s="22"/>
      <c r="D30" s="24"/>
      <c r="E30" s="24"/>
      <c r="F30" s="24"/>
      <c r="G30" s="22"/>
      <c r="H30" s="8"/>
    </row>
    <row r="31" spans="1:10">
      <c r="A31" s="20"/>
      <c r="C31" s="22"/>
      <c r="D31" s="24"/>
      <c r="E31" s="24"/>
      <c r="F31" s="24"/>
      <c r="G31" s="22"/>
      <c r="H31" s="8"/>
    </row>
    <row r="32" spans="1:10">
      <c r="A32" s="20"/>
      <c r="C32" s="22"/>
      <c r="D32" s="24"/>
      <c r="E32" s="24"/>
      <c r="F32" s="24"/>
      <c r="G32" s="22"/>
      <c r="H32" s="8"/>
    </row>
    <row r="33" spans="1:8" ht="31.5" customHeight="1">
      <c r="A33" s="20"/>
      <c r="C33" s="22"/>
      <c r="D33" s="24"/>
      <c r="E33" s="24"/>
      <c r="F33" s="24"/>
      <c r="G33" s="22"/>
      <c r="H33" s="8"/>
    </row>
    <row r="34" spans="1:8" ht="231" customHeight="1">
      <c r="A34" s="20"/>
      <c r="C34" s="22"/>
      <c r="D34" s="24"/>
      <c r="E34" s="24"/>
      <c r="F34" s="24"/>
      <c r="G34" s="22"/>
      <c r="H34" s="8"/>
    </row>
    <row r="35" spans="1:8" ht="31.5" customHeight="1">
      <c r="A35" s="20"/>
      <c r="C35" s="22"/>
      <c r="D35" s="24"/>
      <c r="E35" s="24"/>
      <c r="F35" s="24"/>
      <c r="G35" s="22"/>
      <c r="H35" s="8"/>
    </row>
    <row r="36" spans="1:8" ht="30" customHeight="1">
      <c r="A36" s="20"/>
      <c r="C36" s="22"/>
      <c r="D36" s="24"/>
      <c r="E36" s="24"/>
      <c r="F36" s="24"/>
      <c r="G36" s="22"/>
      <c r="H36" s="8"/>
    </row>
    <row r="37" spans="1:8" ht="85.5" customHeight="1">
      <c r="A37" s="20"/>
      <c r="C37" s="22"/>
      <c r="D37" s="24"/>
      <c r="E37" s="24"/>
      <c r="F37" s="24"/>
      <c r="G37" s="22"/>
      <c r="H37" s="8"/>
    </row>
    <row r="38" spans="1:8" ht="47.25" customHeight="1">
      <c r="A38" s="20"/>
      <c r="C38" s="22"/>
      <c r="D38" s="24"/>
      <c r="E38" s="24"/>
      <c r="F38" s="24"/>
      <c r="G38" s="22"/>
      <c r="H38" s="8"/>
    </row>
    <row r="39" spans="1:8">
      <c r="A39" s="20"/>
      <c r="C39" s="22"/>
      <c r="D39" s="24"/>
      <c r="E39" s="24"/>
      <c r="F39" s="24"/>
      <c r="G39" s="22"/>
      <c r="H39" s="8"/>
    </row>
    <row r="40" spans="1:8">
      <c r="A40" s="20"/>
      <c r="C40" s="22"/>
      <c r="D40" s="24"/>
      <c r="E40" s="24"/>
      <c r="F40" s="24"/>
      <c r="G40" s="22"/>
      <c r="H40" s="22"/>
    </row>
    <row r="41" spans="1:8">
      <c r="A41" s="20"/>
      <c r="C41" s="22"/>
      <c r="D41" s="24"/>
      <c r="E41" s="24"/>
      <c r="F41" s="24"/>
      <c r="G41" s="22"/>
      <c r="H41" s="22"/>
    </row>
    <row r="42" spans="1:8">
      <c r="A42" s="20"/>
      <c r="C42" s="22"/>
      <c r="D42" s="24"/>
      <c r="E42" s="24"/>
      <c r="F42" s="24"/>
      <c r="G42" s="22"/>
      <c r="H42" s="22"/>
    </row>
    <row r="43" spans="1:8">
      <c r="A43" s="20"/>
      <c r="C43" s="22"/>
      <c r="D43" s="24"/>
      <c r="E43" s="24"/>
      <c r="F43" s="24"/>
      <c r="G43" s="22"/>
      <c r="H43" s="22"/>
    </row>
    <row r="44" spans="1:8">
      <c r="A44" s="20"/>
      <c r="C44" s="22"/>
      <c r="D44" s="24"/>
      <c r="E44" s="24"/>
      <c r="F44" s="24"/>
      <c r="G44" s="22"/>
      <c r="H44" s="22"/>
    </row>
    <row r="45" spans="1:8">
      <c r="A45" s="20"/>
      <c r="C45" s="22"/>
      <c r="D45" s="24"/>
      <c r="E45" s="24"/>
      <c r="F45" s="24"/>
      <c r="G45" s="22"/>
      <c r="H45" s="22"/>
    </row>
    <row r="46" spans="1:8" ht="27" customHeight="1">
      <c r="A46" s="20"/>
      <c r="C46" s="22"/>
      <c r="D46" s="24"/>
      <c r="E46" s="24"/>
      <c r="F46" s="24"/>
      <c r="G46" s="22"/>
      <c r="H46" s="22"/>
    </row>
    <row r="47" spans="1:8" ht="66.75" customHeight="1">
      <c r="A47" s="20"/>
      <c r="C47" s="22"/>
      <c r="D47" s="24"/>
      <c r="E47" s="24"/>
      <c r="F47" s="24"/>
      <c r="G47" s="41"/>
      <c r="H47" s="22"/>
    </row>
    <row r="48" spans="1:8">
      <c r="A48" s="20"/>
      <c r="C48" s="22"/>
      <c r="D48" s="24"/>
      <c r="E48" s="24"/>
      <c r="F48" s="24"/>
      <c r="G48" s="22"/>
      <c r="H48" s="22"/>
    </row>
    <row r="49" spans="1:10">
      <c r="A49" s="20"/>
      <c r="C49" s="22"/>
      <c r="D49" s="24"/>
      <c r="E49" s="24"/>
      <c r="F49" s="24"/>
      <c r="G49" s="22"/>
      <c r="H49" s="22"/>
    </row>
    <row r="50" spans="1:10">
      <c r="A50" s="20"/>
      <c r="C50" s="22"/>
      <c r="D50" s="24"/>
      <c r="E50" s="24"/>
      <c r="F50" s="24"/>
      <c r="G50" s="22"/>
      <c r="H50" s="22"/>
    </row>
    <row r="51" spans="1:10">
      <c r="A51" s="20"/>
      <c r="C51" s="22"/>
      <c r="D51" s="24"/>
      <c r="E51" s="24"/>
      <c r="F51" s="24"/>
      <c r="G51" s="22"/>
      <c r="H51" s="22"/>
    </row>
    <row r="52" spans="1:10">
      <c r="A52" s="20"/>
      <c r="C52" s="22"/>
      <c r="D52" s="24"/>
      <c r="E52" s="24"/>
      <c r="F52" s="24"/>
      <c r="G52" s="22"/>
      <c r="H52" s="22"/>
    </row>
    <row r="53" spans="1:10" ht="240.75" customHeight="1">
      <c r="A53" s="20">
        <v>16</v>
      </c>
      <c r="C53" s="22"/>
      <c r="D53" s="23"/>
      <c r="E53" s="24"/>
      <c r="F53" s="25"/>
      <c r="G53" s="22"/>
      <c r="H53" s="115"/>
      <c r="I53" s="115"/>
      <c r="J53" s="26"/>
    </row>
    <row r="54" spans="1:10" ht="31.5" customHeight="1">
      <c r="A54" s="20"/>
      <c r="C54" s="22"/>
      <c r="D54" s="24"/>
      <c r="E54" s="24"/>
      <c r="F54" s="24"/>
      <c r="G54" s="22"/>
      <c r="H54" s="26"/>
    </row>
    <row r="55" spans="1:10">
      <c r="A55" s="20"/>
      <c r="C55" s="22"/>
      <c r="D55" s="24"/>
      <c r="E55" s="24"/>
      <c r="F55" s="24"/>
      <c r="G55" s="22"/>
      <c r="H55" s="26"/>
    </row>
    <row r="56" spans="1:10" ht="45" customHeight="1">
      <c r="A56" s="20"/>
      <c r="C56" s="22"/>
      <c r="D56" s="24"/>
      <c r="E56" s="24"/>
      <c r="F56" s="24"/>
      <c r="G56" s="22"/>
      <c r="H56" s="26"/>
    </row>
    <row r="57" spans="1:10">
      <c r="A57" s="20"/>
      <c r="C57" s="22"/>
      <c r="D57" s="24"/>
      <c r="E57" s="24"/>
      <c r="F57" s="24"/>
      <c r="G57" s="22"/>
      <c r="H57" s="26"/>
    </row>
    <row r="58" spans="1:10">
      <c r="A58" s="20"/>
      <c r="C58" s="22"/>
      <c r="D58" s="24"/>
      <c r="E58" s="24"/>
      <c r="F58" s="24"/>
      <c r="G58" s="22"/>
      <c r="H58" s="26"/>
    </row>
    <row r="59" spans="1:10">
      <c r="A59" s="20"/>
      <c r="C59" s="22"/>
      <c r="D59" s="24"/>
      <c r="E59" s="24"/>
      <c r="F59" s="24"/>
      <c r="G59" s="22"/>
      <c r="H59" s="26"/>
    </row>
    <row r="60" spans="1:10">
      <c r="A60" s="20"/>
      <c r="C60" s="22"/>
      <c r="D60" s="24"/>
      <c r="E60" s="24"/>
      <c r="F60" s="24"/>
      <c r="G60" s="22"/>
      <c r="H60" s="26"/>
    </row>
    <row r="61" spans="1:10">
      <c r="A61" s="20"/>
      <c r="C61" s="22"/>
      <c r="D61" s="23"/>
      <c r="E61" s="23"/>
      <c r="F61" s="23"/>
      <c r="G61" s="23"/>
      <c r="H61" s="23"/>
    </row>
    <row r="62" spans="1:10">
      <c r="A62" s="20"/>
      <c r="C62" s="22"/>
      <c r="D62" s="24"/>
      <c r="E62" s="24"/>
      <c r="F62" s="24"/>
      <c r="G62" s="22"/>
      <c r="H62" s="22"/>
    </row>
    <row r="63" spans="1:10">
      <c r="A63" s="20"/>
      <c r="C63" s="22"/>
      <c r="D63" s="24"/>
      <c r="E63" s="24"/>
      <c r="F63" s="24"/>
      <c r="G63" s="22"/>
      <c r="H63" s="22"/>
    </row>
    <row r="64" spans="1:10">
      <c r="A64" s="20"/>
      <c r="C64" s="22"/>
      <c r="D64" s="24"/>
      <c r="E64" s="24"/>
      <c r="F64" s="24"/>
      <c r="G64" s="22"/>
      <c r="H64" s="22"/>
    </row>
    <row r="65" spans="1:10">
      <c r="A65" s="20"/>
      <c r="C65" s="22"/>
      <c r="D65" s="24"/>
      <c r="E65" s="24"/>
      <c r="F65" s="24"/>
      <c r="G65" s="22"/>
      <c r="H65" s="22"/>
    </row>
    <row r="66" spans="1:10">
      <c r="A66" s="20"/>
      <c r="C66" s="22"/>
      <c r="D66" s="24"/>
      <c r="E66" s="24"/>
      <c r="F66" s="24"/>
      <c r="G66" s="22"/>
      <c r="H66" s="22"/>
    </row>
    <row r="67" spans="1:10" ht="54.75" customHeight="1">
      <c r="A67" s="20">
        <v>16</v>
      </c>
      <c r="C67" s="22"/>
      <c r="D67" s="23"/>
      <c r="E67" s="24"/>
      <c r="F67" s="25"/>
      <c r="G67" s="22"/>
      <c r="H67" s="115"/>
      <c r="I67" s="115"/>
      <c r="J67" s="26"/>
    </row>
    <row r="68" spans="1:10">
      <c r="A68" s="20"/>
      <c r="C68" s="22"/>
      <c r="D68" s="23"/>
      <c r="E68" s="24"/>
      <c r="F68" s="24"/>
      <c r="G68" s="22"/>
      <c r="H68" s="115"/>
      <c r="I68" s="115"/>
      <c r="J68" s="26"/>
    </row>
    <row r="69" spans="1:10">
      <c r="A69" s="20"/>
      <c r="C69" s="22"/>
      <c r="D69" s="24"/>
      <c r="E69" s="24"/>
      <c r="F69" s="24"/>
      <c r="G69" s="22"/>
      <c r="H69" s="22"/>
    </row>
    <row r="70" spans="1:10">
      <c r="A70" s="20">
        <v>16</v>
      </c>
      <c r="C70" s="22"/>
      <c r="D70" s="24"/>
      <c r="E70" s="24"/>
      <c r="F70" s="24"/>
      <c r="G70" s="22"/>
      <c r="H70" s="22"/>
    </row>
    <row r="71" spans="1:10">
      <c r="A71" s="20"/>
      <c r="C71" s="22"/>
      <c r="D71" s="24"/>
      <c r="E71" s="24"/>
      <c r="F71" s="24"/>
      <c r="G71" s="22"/>
      <c r="H71" s="22"/>
    </row>
    <row r="72" spans="1:10">
      <c r="A72" s="20"/>
      <c r="C72" s="22"/>
      <c r="D72" s="24"/>
      <c r="E72" s="24"/>
      <c r="F72" s="24"/>
      <c r="G72" s="22"/>
      <c r="H72" s="22"/>
    </row>
    <row r="73" spans="1:10">
      <c r="A73" s="20"/>
      <c r="C73" s="22"/>
      <c r="D73" s="24"/>
      <c r="E73" s="24"/>
      <c r="F73" s="24"/>
      <c r="G73" s="22"/>
      <c r="H73" s="22"/>
    </row>
    <row r="74" spans="1:10">
      <c r="A74" s="20"/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22"/>
    </row>
    <row r="76" spans="1:10" ht="52.5" customHeight="1">
      <c r="A76" s="20"/>
      <c r="C76" s="22"/>
      <c r="D76" s="24"/>
      <c r="E76" s="24"/>
      <c r="F76" s="24"/>
      <c r="G76" s="22"/>
      <c r="H76" s="22"/>
    </row>
    <row r="77" spans="1:10">
      <c r="A77" s="20"/>
      <c r="C77" s="22"/>
      <c r="D77" s="24"/>
      <c r="E77" s="24"/>
      <c r="F77" s="24"/>
      <c r="G77" s="22"/>
      <c r="H77" s="8"/>
    </row>
    <row r="78" spans="1:10">
      <c r="A78" s="20"/>
      <c r="C78" s="22"/>
      <c r="D78" s="24"/>
      <c r="E78" s="24"/>
      <c r="F78" s="24"/>
      <c r="G78" s="22"/>
      <c r="H78" s="8"/>
    </row>
    <row r="79" spans="1:10" ht="15">
      <c r="C79" s="11"/>
      <c r="D79" s="10"/>
      <c r="E79" s="10"/>
      <c r="F79" s="10"/>
      <c r="G79" s="10"/>
    </row>
    <row r="81" spans="1:8" ht="15.75">
      <c r="A81" s="118">
        <v>16</v>
      </c>
      <c r="B81" s="28"/>
      <c r="C81" s="28"/>
      <c r="D81" s="102"/>
      <c r="E81" s="29"/>
      <c r="F81" s="30"/>
      <c r="G81" s="120"/>
      <c r="H81" s="120"/>
    </row>
    <row r="82" spans="1:8" ht="15.75">
      <c r="A82" s="119"/>
      <c r="B82" s="28"/>
      <c r="C82" s="28"/>
      <c r="D82" s="102"/>
      <c r="E82" s="29"/>
      <c r="F82" s="30"/>
      <c r="G82" s="121"/>
      <c r="H82" s="121"/>
    </row>
  </sheetData>
  <sheetProtection algorithmName="SHA-512" hashValue="/nQlK5370ZtGzS+zhcCoyiLJP1a7EM/LAlcpcKue475vUaqil/k9vrz7+btR7BQz09g4LTdX9lsYMB4a3SxAAQ==" saltValue="O5//4AFVVqqK75yhi5ka/g==" spinCount="100000" sheet="1" objects="1" scenarios="1"/>
  <mergeCells count="22">
    <mergeCell ref="C3:D3"/>
    <mergeCell ref="C5:D5"/>
    <mergeCell ref="C7:D7"/>
    <mergeCell ref="H10:I10"/>
    <mergeCell ref="H11:I11"/>
    <mergeCell ref="H12:I12"/>
    <mergeCell ref="H13:I13"/>
    <mergeCell ref="H9:I9"/>
    <mergeCell ref="H14:I14"/>
    <mergeCell ref="H15:I15"/>
    <mergeCell ref="H16:I16"/>
    <mergeCell ref="H17:I17"/>
    <mergeCell ref="H68:I68"/>
    <mergeCell ref="A81:A82"/>
    <mergeCell ref="G81:G82"/>
    <mergeCell ref="H81:H82"/>
    <mergeCell ref="H18:I18"/>
    <mergeCell ref="H19:I19"/>
    <mergeCell ref="H20:I20"/>
    <mergeCell ref="H25:I25"/>
    <mergeCell ref="H53:I53"/>
    <mergeCell ref="H67:I67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8"/>
  <dimension ref="A1"/>
  <sheetViews>
    <sheetView showGridLines="0" showRowColHeaders="0" workbookViewId="0">
      <selection activeCell="A43" sqref="A43"/>
    </sheetView>
  </sheetViews>
  <sheetFormatPr baseColWidth="10" defaultColWidth="11.42578125" defaultRowHeight="12.75"/>
  <sheetData/>
  <sheetProtection algorithmName="SHA-512" hashValue="d8djHw+w7Wkqn94U+mJ5pWEga/joZ1DE0OM6RGphN6sZVp86VXBDS63060WplvWsosXV4QsCfHgNXhUEAGyyaQ==" saltValue="PTqLTBqiGAq9GSMWijCgIg==" spinCount="100000" sheet="1" objects="1" scenarios="1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29"/>
  <dimension ref="A1:P84"/>
  <sheetViews>
    <sheetView showGridLines="0" topLeftCell="B10" zoomScale="80" zoomScaleNormal="80" workbookViewId="0">
      <selection activeCell="G14" sqref="G14"/>
    </sheetView>
  </sheetViews>
  <sheetFormatPr baseColWidth="10" defaultColWidth="11.42578125" defaultRowHeight="14.25"/>
  <cols>
    <col min="1" max="1" width="0" style="2" hidden="1" customWidth="1"/>
    <col min="2" max="2" width="4.7109375" style="2" customWidth="1"/>
    <col min="3" max="3" width="25.5703125" style="8" customWidth="1"/>
    <col min="4" max="4" width="25.85546875" style="6" customWidth="1"/>
    <col min="5" max="5" width="23.5703125" style="6" customWidth="1"/>
    <col min="6" max="6" width="19.28515625" style="6" customWidth="1"/>
    <col min="7" max="7" width="37.28515625" style="6" customWidth="1"/>
    <col min="8" max="8" width="6.5703125" style="6" customWidth="1"/>
    <col min="9" max="9" width="10.7109375" style="2" customWidth="1"/>
    <col min="10" max="10" width="21" style="2" customWidth="1"/>
    <col min="11" max="11" width="16" style="2" customWidth="1"/>
    <col min="12" max="14" width="0" style="2" hidden="1" customWidth="1"/>
    <col min="15" max="15" width="15" style="2" customWidth="1"/>
    <col min="16" max="16" width="24.42578125" style="2" customWidth="1"/>
    <col min="17" max="16384" width="11.42578125" style="2"/>
  </cols>
  <sheetData>
    <row r="1" spans="1:16" ht="30">
      <c r="C1" s="12" t="s">
        <v>18</v>
      </c>
    </row>
    <row r="2" spans="1:16" ht="21.75" customHeight="1">
      <c r="A2" s="12"/>
      <c r="B2" s="12"/>
    </row>
    <row r="3" spans="1:16" ht="24.75" customHeight="1">
      <c r="A3" s="12"/>
      <c r="B3" s="12"/>
      <c r="C3" s="123" t="s">
        <v>29</v>
      </c>
      <c r="D3" s="123"/>
      <c r="E3" s="47">
        <v>4</v>
      </c>
    </row>
    <row r="4" spans="1:16" ht="8.25" customHeight="1">
      <c r="A4" s="12"/>
      <c r="B4" s="12"/>
      <c r="C4" s="13"/>
      <c r="D4" s="13"/>
      <c r="E4" s="47"/>
    </row>
    <row r="5" spans="1:16" ht="20.25" customHeight="1">
      <c r="A5" s="12"/>
      <c r="B5" s="12"/>
      <c r="C5" s="13" t="s">
        <v>73</v>
      </c>
      <c r="D5" s="2"/>
    </row>
    <row r="6" spans="1:16" ht="17.25" customHeight="1">
      <c r="A6" s="12"/>
      <c r="B6" s="12"/>
      <c r="C6" s="14" t="s">
        <v>453</v>
      </c>
      <c r="D6" s="2"/>
    </row>
    <row r="7" spans="1:16" ht="12" customHeight="1">
      <c r="A7" s="12"/>
      <c r="B7" s="12"/>
      <c r="C7" s="127"/>
      <c r="D7" s="127"/>
    </row>
    <row r="8" spans="1:16" ht="55.5" customHeight="1">
      <c r="A8" s="12"/>
      <c r="B8" s="12"/>
      <c r="C8" s="123" t="s">
        <v>32</v>
      </c>
      <c r="D8" s="123"/>
      <c r="E8" s="6">
        <v>4</v>
      </c>
    </row>
    <row r="9" spans="1:16" ht="12" customHeight="1">
      <c r="E9" s="14"/>
    </row>
    <row r="10" spans="1:16" ht="107.25" customHeight="1">
      <c r="A10" s="21" t="s">
        <v>33</v>
      </c>
      <c r="B10" s="55"/>
      <c r="C10" s="49" t="s">
        <v>34</v>
      </c>
      <c r="D10" s="49" t="s">
        <v>35</v>
      </c>
      <c r="E10" s="49" t="s">
        <v>36</v>
      </c>
      <c r="F10" s="49" t="s">
        <v>37</v>
      </c>
      <c r="G10" s="49" t="s">
        <v>38</v>
      </c>
      <c r="H10" s="124" t="s">
        <v>39</v>
      </c>
      <c r="I10" s="124"/>
      <c r="J10" s="49" t="s">
        <v>333</v>
      </c>
      <c r="K10" s="49" t="s">
        <v>41</v>
      </c>
      <c r="L10" s="49" t="s">
        <v>42</v>
      </c>
      <c r="M10" s="49" t="s">
        <v>43</v>
      </c>
      <c r="N10" s="49" t="s">
        <v>44</v>
      </c>
      <c r="O10" s="64" t="s">
        <v>45</v>
      </c>
      <c r="P10" s="64" t="s">
        <v>46</v>
      </c>
    </row>
    <row r="11" spans="1:16" ht="78.75" customHeight="1">
      <c r="C11" s="3" t="s">
        <v>334</v>
      </c>
      <c r="D11" s="4">
        <v>45091</v>
      </c>
      <c r="E11" s="4">
        <v>46918</v>
      </c>
      <c r="F11" s="4">
        <v>47648</v>
      </c>
      <c r="G11" s="3" t="s">
        <v>334</v>
      </c>
      <c r="H11" s="126"/>
      <c r="I11" s="126"/>
      <c r="J11" s="3" t="s">
        <v>335</v>
      </c>
      <c r="K11" s="32" t="s">
        <v>336</v>
      </c>
      <c r="L11" s="32" t="s">
        <v>337</v>
      </c>
      <c r="M11" s="32" t="s">
        <v>82</v>
      </c>
      <c r="N11" s="58" t="s">
        <v>338</v>
      </c>
      <c r="O11" s="59">
        <v>470000</v>
      </c>
      <c r="P11" s="59" t="s">
        <v>52</v>
      </c>
    </row>
    <row r="12" spans="1:16" ht="82.5" customHeight="1">
      <c r="C12" s="53" t="s">
        <v>457</v>
      </c>
      <c r="D12" s="4">
        <v>45042</v>
      </c>
      <c r="E12" s="4">
        <f>D12+1827</f>
        <v>46869</v>
      </c>
      <c r="F12" s="4">
        <f>E12+730</f>
        <v>47599</v>
      </c>
      <c r="G12" s="3" t="s">
        <v>457</v>
      </c>
      <c r="H12" s="126"/>
      <c r="I12" s="126"/>
      <c r="J12" s="3" t="s">
        <v>339</v>
      </c>
      <c r="K12" s="32" t="s">
        <v>340</v>
      </c>
      <c r="L12" s="32" t="s">
        <v>341</v>
      </c>
      <c r="M12" s="32" t="s">
        <v>342</v>
      </c>
      <c r="N12" s="58" t="s">
        <v>343</v>
      </c>
      <c r="O12" s="59">
        <v>1000000</v>
      </c>
      <c r="P12" s="59" t="s">
        <v>344</v>
      </c>
    </row>
    <row r="13" spans="1:16" ht="53.25" customHeight="1">
      <c r="C13" s="104" t="s">
        <v>345</v>
      </c>
      <c r="D13" s="105">
        <v>45055</v>
      </c>
      <c r="E13" s="105">
        <v>46882</v>
      </c>
      <c r="F13" s="105">
        <v>47612</v>
      </c>
      <c r="G13" s="32" t="s">
        <v>466</v>
      </c>
      <c r="H13" s="116"/>
      <c r="I13" s="117"/>
      <c r="J13" s="3" t="s">
        <v>52</v>
      </c>
      <c r="K13" s="32"/>
      <c r="L13" s="32" t="s">
        <v>347</v>
      </c>
      <c r="M13" s="32" t="s">
        <v>67</v>
      </c>
      <c r="N13" s="59" t="s">
        <v>31</v>
      </c>
      <c r="O13" s="16" t="s">
        <v>52</v>
      </c>
      <c r="P13" s="107"/>
    </row>
    <row r="14" spans="1:16" ht="80.099999999999994" customHeight="1">
      <c r="C14" s="108" t="s">
        <v>467</v>
      </c>
      <c r="D14" s="105" t="s">
        <v>488</v>
      </c>
      <c r="E14" s="105" t="s">
        <v>487</v>
      </c>
      <c r="F14" s="105" t="s">
        <v>468</v>
      </c>
      <c r="G14" s="32" t="s">
        <v>467</v>
      </c>
      <c r="H14" s="116"/>
      <c r="I14" s="117"/>
      <c r="J14" s="3" t="s">
        <v>346</v>
      </c>
      <c r="K14" s="32" t="s">
        <v>350</v>
      </c>
      <c r="L14" s="149" t="s">
        <v>351</v>
      </c>
      <c r="M14" s="149" t="s">
        <v>352</v>
      </c>
      <c r="N14" s="130" t="s">
        <v>31</v>
      </c>
      <c r="O14" s="59" t="s">
        <v>348</v>
      </c>
      <c r="P14" s="59" t="s">
        <v>349</v>
      </c>
    </row>
    <row r="15" spans="1:16" ht="30" customHeight="1">
      <c r="C15" s="22"/>
      <c r="D15" s="23"/>
      <c r="E15" s="24"/>
      <c r="F15" s="24"/>
      <c r="G15" s="22"/>
      <c r="H15" s="115"/>
      <c r="I15" s="115"/>
      <c r="J15" s="26"/>
      <c r="L15" s="151"/>
      <c r="M15" s="151"/>
      <c r="N15" s="131"/>
    </row>
    <row r="16" spans="1:16">
      <c r="C16" s="22"/>
      <c r="D16" s="23"/>
      <c r="E16" s="24"/>
      <c r="F16" s="24"/>
      <c r="G16" s="22"/>
      <c r="H16" s="115"/>
      <c r="I16" s="115"/>
      <c r="J16" s="26"/>
    </row>
    <row r="17" spans="1:10" ht="75.75" customHeight="1">
      <c r="C17" s="22"/>
      <c r="D17" s="23"/>
      <c r="E17" s="24"/>
      <c r="F17" s="24"/>
      <c r="G17" s="22"/>
      <c r="H17" s="115"/>
      <c r="I17" s="115"/>
      <c r="J17" s="26"/>
    </row>
    <row r="18" spans="1:10" ht="102" customHeight="1">
      <c r="C18" s="22"/>
      <c r="D18" s="23"/>
      <c r="E18" s="24"/>
      <c r="F18" s="24"/>
      <c r="G18" s="22"/>
      <c r="H18" s="115"/>
      <c r="I18" s="115"/>
      <c r="J18" s="26"/>
    </row>
    <row r="19" spans="1:10" ht="38.25" customHeight="1">
      <c r="C19" s="22"/>
      <c r="D19" s="23"/>
      <c r="E19" s="24"/>
      <c r="F19" s="24"/>
      <c r="G19" s="22"/>
      <c r="H19" s="115"/>
      <c r="I19" s="115"/>
      <c r="J19" s="26"/>
    </row>
    <row r="20" spans="1:10" ht="84.75" customHeight="1">
      <c r="C20" s="28"/>
      <c r="D20" s="103"/>
      <c r="E20" s="29"/>
      <c r="F20" s="30"/>
      <c r="G20" s="31"/>
      <c r="H20" s="115"/>
      <c r="I20" s="115"/>
      <c r="J20" s="26"/>
    </row>
    <row r="21" spans="1:10" ht="57" customHeight="1">
      <c r="C21" s="1"/>
      <c r="D21" s="103"/>
      <c r="E21" s="29"/>
      <c r="F21" s="30"/>
      <c r="G21" s="15"/>
      <c r="H21" s="115"/>
      <c r="I21" s="115"/>
      <c r="J21" s="26"/>
    </row>
    <row r="22" spans="1:10" ht="63" customHeight="1">
      <c r="C22" s="22"/>
      <c r="D22" s="24"/>
      <c r="E22" s="24"/>
      <c r="F22" s="25"/>
      <c r="G22" s="22"/>
      <c r="H22" s="8"/>
    </row>
    <row r="23" spans="1:10">
      <c r="C23" s="22"/>
      <c r="D23" s="24"/>
      <c r="E23" s="24"/>
      <c r="F23" s="25"/>
      <c r="G23" s="22"/>
      <c r="H23" s="8"/>
    </row>
    <row r="24" spans="1:10">
      <c r="C24" s="22"/>
      <c r="D24" s="24"/>
      <c r="E24" s="24"/>
      <c r="F24" s="25"/>
      <c r="G24" s="22"/>
      <c r="H24" s="8"/>
    </row>
    <row r="25" spans="1:10">
      <c r="C25" s="22"/>
      <c r="D25" s="24"/>
      <c r="E25" s="24"/>
      <c r="F25" s="25"/>
      <c r="G25" s="22"/>
      <c r="H25" s="8"/>
    </row>
    <row r="26" spans="1:10">
      <c r="C26" s="22"/>
      <c r="D26" s="23"/>
      <c r="E26" s="24"/>
      <c r="F26" s="25"/>
      <c r="G26" s="22"/>
      <c r="H26" s="115"/>
      <c r="I26" s="115"/>
      <c r="J26" s="26"/>
    </row>
    <row r="27" spans="1:10" ht="33" customHeight="1">
      <c r="A27" s="2">
        <v>16</v>
      </c>
      <c r="C27" s="22"/>
      <c r="D27" s="24"/>
      <c r="E27" s="24"/>
      <c r="F27" s="24"/>
      <c r="G27" s="22"/>
      <c r="H27" s="8"/>
    </row>
    <row r="28" spans="1:10" ht="31.5" customHeight="1">
      <c r="C28" s="22"/>
      <c r="D28" s="24"/>
      <c r="E28" s="24"/>
      <c r="F28" s="24"/>
      <c r="G28" s="22"/>
      <c r="H28" s="8"/>
    </row>
    <row r="29" spans="1:10">
      <c r="C29" s="22"/>
      <c r="D29" s="24"/>
      <c r="E29" s="24"/>
      <c r="F29" s="24"/>
      <c r="G29" s="22"/>
      <c r="H29" s="8"/>
    </row>
    <row r="30" spans="1:10">
      <c r="C30" s="22"/>
      <c r="D30" s="24"/>
      <c r="E30" s="24"/>
      <c r="F30" s="24"/>
      <c r="G30" s="22"/>
      <c r="H30" s="8"/>
    </row>
    <row r="31" spans="1:10">
      <c r="C31" s="22"/>
      <c r="D31" s="24"/>
      <c r="E31" s="24"/>
      <c r="F31" s="24"/>
      <c r="G31" s="22"/>
      <c r="H31" s="8"/>
    </row>
    <row r="32" spans="1:10" ht="73.5" customHeight="1">
      <c r="C32" s="22"/>
      <c r="D32" s="24"/>
      <c r="E32" s="24"/>
      <c r="F32" s="24"/>
      <c r="G32" s="22"/>
      <c r="H32" s="8"/>
    </row>
    <row r="33" spans="3:8">
      <c r="C33" s="22"/>
      <c r="D33" s="24"/>
      <c r="E33" s="24"/>
      <c r="F33" s="24"/>
      <c r="G33" s="22"/>
      <c r="H33" s="8"/>
    </row>
    <row r="34" spans="3:8">
      <c r="C34" s="22"/>
      <c r="D34" s="24"/>
      <c r="E34" s="24"/>
      <c r="F34" s="24"/>
      <c r="G34" s="22"/>
      <c r="H34" s="8"/>
    </row>
    <row r="35" spans="3:8" ht="31.5" customHeight="1">
      <c r="C35" s="22"/>
      <c r="D35" s="24"/>
      <c r="E35" s="24"/>
      <c r="F35" s="24"/>
      <c r="G35" s="22"/>
      <c r="H35" s="8"/>
    </row>
    <row r="36" spans="3:8" ht="231" customHeight="1">
      <c r="C36" s="22"/>
      <c r="D36" s="24"/>
      <c r="E36" s="24"/>
      <c r="F36" s="24"/>
      <c r="G36" s="22"/>
      <c r="H36" s="8"/>
    </row>
    <row r="37" spans="3:8" ht="31.5" customHeight="1">
      <c r="C37" s="22"/>
      <c r="D37" s="24"/>
      <c r="E37" s="24"/>
      <c r="F37" s="24"/>
      <c r="G37" s="22"/>
      <c r="H37" s="8"/>
    </row>
    <row r="38" spans="3:8" ht="30" customHeight="1">
      <c r="C38" s="22"/>
      <c r="D38" s="24"/>
      <c r="E38" s="24"/>
      <c r="F38" s="24"/>
      <c r="G38" s="22"/>
      <c r="H38" s="8"/>
    </row>
    <row r="39" spans="3:8" ht="85.5" customHeight="1">
      <c r="C39" s="22"/>
      <c r="D39" s="24"/>
      <c r="E39" s="24"/>
      <c r="F39" s="24"/>
      <c r="G39" s="22"/>
      <c r="H39" s="8"/>
    </row>
    <row r="40" spans="3:8" ht="47.25" customHeight="1">
      <c r="C40" s="22"/>
      <c r="D40" s="24"/>
      <c r="E40" s="24"/>
      <c r="F40" s="24"/>
      <c r="G40" s="22"/>
      <c r="H40" s="8"/>
    </row>
    <row r="41" spans="3:8">
      <c r="C41" s="22"/>
      <c r="D41" s="24"/>
      <c r="E41" s="24"/>
      <c r="F41" s="24"/>
      <c r="G41" s="22"/>
      <c r="H41" s="22"/>
    </row>
    <row r="42" spans="3:8">
      <c r="C42" s="22"/>
      <c r="D42" s="24"/>
      <c r="E42" s="24"/>
      <c r="F42" s="24"/>
      <c r="G42" s="22"/>
      <c r="H42" s="22"/>
    </row>
    <row r="43" spans="3:8">
      <c r="C43" s="22"/>
      <c r="D43" s="24"/>
      <c r="E43" s="24"/>
      <c r="F43" s="24"/>
      <c r="G43" s="22"/>
      <c r="H43" s="22"/>
    </row>
    <row r="44" spans="3:8">
      <c r="C44" s="22"/>
      <c r="D44" s="24"/>
      <c r="E44" s="24"/>
      <c r="F44" s="24"/>
      <c r="G44" s="22"/>
      <c r="H44" s="22"/>
    </row>
    <row r="45" spans="3:8">
      <c r="C45" s="22"/>
      <c r="D45" s="24"/>
      <c r="E45" s="24"/>
      <c r="F45" s="24"/>
      <c r="G45" s="22"/>
      <c r="H45" s="22"/>
    </row>
    <row r="46" spans="3:8">
      <c r="C46" s="22"/>
      <c r="D46" s="24"/>
      <c r="E46" s="24"/>
      <c r="F46" s="24"/>
      <c r="G46" s="22"/>
      <c r="H46" s="22"/>
    </row>
    <row r="47" spans="3:8">
      <c r="C47" s="22"/>
      <c r="D47" s="24"/>
      <c r="E47" s="24"/>
      <c r="F47" s="24"/>
      <c r="G47" s="22"/>
      <c r="H47" s="22"/>
    </row>
    <row r="48" spans="3:8" ht="27" customHeight="1">
      <c r="C48" s="22"/>
      <c r="D48" s="24"/>
      <c r="E48" s="24"/>
      <c r="F48" s="24"/>
      <c r="G48" s="41"/>
      <c r="H48" s="22"/>
    </row>
    <row r="49" spans="1:10" ht="66.75" customHeight="1">
      <c r="C49" s="22"/>
      <c r="D49" s="24"/>
      <c r="E49" s="24"/>
      <c r="F49" s="24"/>
      <c r="G49" s="22"/>
      <c r="H49" s="22"/>
    </row>
    <row r="50" spans="1:10">
      <c r="C50" s="22"/>
      <c r="D50" s="24"/>
      <c r="E50" s="24"/>
      <c r="F50" s="24"/>
      <c r="G50" s="22"/>
      <c r="H50" s="22"/>
    </row>
    <row r="51" spans="1:10">
      <c r="C51" s="22"/>
      <c r="D51" s="24"/>
      <c r="E51" s="24"/>
      <c r="F51" s="24"/>
      <c r="G51" s="22"/>
      <c r="H51" s="22"/>
    </row>
    <row r="52" spans="1:10">
      <c r="C52" s="22"/>
      <c r="D52" s="24"/>
      <c r="E52" s="24"/>
      <c r="F52" s="24"/>
      <c r="G52" s="22"/>
      <c r="H52" s="22"/>
    </row>
    <row r="53" spans="1:10">
      <c r="C53" s="22"/>
      <c r="D53" s="24"/>
      <c r="E53" s="24"/>
      <c r="F53" s="24"/>
      <c r="G53" s="22"/>
      <c r="H53" s="22"/>
    </row>
    <row r="54" spans="1:10">
      <c r="C54" s="22"/>
      <c r="D54" s="23"/>
      <c r="E54" s="24"/>
      <c r="F54" s="25"/>
      <c r="G54" s="22"/>
      <c r="H54" s="115"/>
      <c r="I54" s="115"/>
      <c r="J54" s="26"/>
    </row>
    <row r="55" spans="1:10" ht="240.75" customHeight="1">
      <c r="A55" s="2">
        <v>16</v>
      </c>
      <c r="C55" s="22"/>
      <c r="D55" s="24"/>
      <c r="E55" s="24"/>
      <c r="F55" s="24"/>
      <c r="G55" s="22"/>
      <c r="H55" s="26"/>
    </row>
    <row r="56" spans="1:10" ht="31.5" customHeight="1">
      <c r="C56" s="22"/>
      <c r="D56" s="24"/>
      <c r="E56" s="24"/>
      <c r="F56" s="24"/>
      <c r="G56" s="22"/>
      <c r="H56" s="26"/>
    </row>
    <row r="57" spans="1:10">
      <c r="C57" s="22"/>
      <c r="D57" s="24"/>
      <c r="E57" s="24"/>
      <c r="F57" s="24"/>
      <c r="G57" s="22"/>
      <c r="H57" s="26"/>
    </row>
    <row r="58" spans="1:10" ht="45" customHeight="1">
      <c r="C58" s="22"/>
      <c r="D58" s="24"/>
      <c r="E58" s="24"/>
      <c r="F58" s="24"/>
      <c r="G58" s="22"/>
      <c r="H58" s="26"/>
    </row>
    <row r="59" spans="1:10">
      <c r="C59" s="22"/>
      <c r="D59" s="24"/>
      <c r="E59" s="24"/>
      <c r="F59" s="24"/>
      <c r="G59" s="22"/>
      <c r="H59" s="26"/>
    </row>
    <row r="60" spans="1:10">
      <c r="C60" s="22"/>
      <c r="D60" s="24"/>
      <c r="E60" s="24"/>
      <c r="F60" s="24"/>
      <c r="G60" s="22"/>
      <c r="H60" s="26"/>
    </row>
    <row r="61" spans="1:10">
      <c r="C61" s="22"/>
      <c r="D61" s="24"/>
      <c r="E61" s="24"/>
      <c r="F61" s="24"/>
      <c r="G61" s="22"/>
      <c r="H61" s="26"/>
    </row>
    <row r="62" spans="1:10">
      <c r="C62" s="22"/>
      <c r="D62" s="23"/>
      <c r="E62" s="23"/>
      <c r="F62" s="23"/>
      <c r="G62" s="23"/>
      <c r="H62" s="23"/>
    </row>
    <row r="63" spans="1:10">
      <c r="C63" s="22"/>
      <c r="D63" s="24"/>
      <c r="E63" s="24"/>
      <c r="F63" s="24"/>
      <c r="G63" s="22"/>
      <c r="H63" s="22"/>
    </row>
    <row r="64" spans="1:10">
      <c r="C64" s="22"/>
      <c r="D64" s="24"/>
      <c r="E64" s="24"/>
      <c r="F64" s="24"/>
      <c r="G64" s="22"/>
      <c r="H64" s="22"/>
    </row>
    <row r="65" spans="1:10">
      <c r="C65" s="22"/>
      <c r="D65" s="24"/>
      <c r="E65" s="24"/>
      <c r="F65" s="24"/>
      <c r="G65" s="22"/>
      <c r="H65" s="22"/>
    </row>
    <row r="66" spans="1:10">
      <c r="C66" s="22"/>
      <c r="D66" s="24"/>
      <c r="E66" s="24"/>
      <c r="F66" s="24"/>
      <c r="G66" s="22"/>
      <c r="H66" s="22"/>
    </row>
    <row r="67" spans="1:10">
      <c r="C67" s="22"/>
      <c r="D67" s="24"/>
      <c r="E67" s="24"/>
      <c r="F67" s="24"/>
      <c r="G67" s="22"/>
      <c r="H67" s="22"/>
    </row>
    <row r="68" spans="1:10">
      <c r="C68" s="22"/>
      <c r="D68" s="23"/>
      <c r="E68" s="24"/>
      <c r="F68" s="25"/>
      <c r="G68" s="22"/>
      <c r="H68" s="115"/>
      <c r="I68" s="115"/>
      <c r="J68" s="26"/>
    </row>
    <row r="69" spans="1:10" ht="54.75" customHeight="1">
      <c r="A69" s="2">
        <v>16</v>
      </c>
      <c r="C69" s="22"/>
      <c r="D69" s="23"/>
      <c r="E69" s="24"/>
      <c r="F69" s="24"/>
      <c r="G69" s="22"/>
      <c r="H69" s="115"/>
      <c r="I69" s="115"/>
      <c r="J69" s="26"/>
    </row>
    <row r="70" spans="1:10">
      <c r="C70" s="22"/>
      <c r="D70" s="24"/>
      <c r="E70" s="24"/>
      <c r="F70" s="24"/>
      <c r="G70" s="22"/>
      <c r="H70" s="22"/>
    </row>
    <row r="71" spans="1:10">
      <c r="C71" s="22"/>
      <c r="D71" s="24"/>
      <c r="E71" s="24"/>
      <c r="F71" s="24"/>
      <c r="G71" s="22"/>
      <c r="H71" s="22"/>
    </row>
    <row r="72" spans="1:10">
      <c r="A72" s="2">
        <v>16</v>
      </c>
      <c r="C72" s="22"/>
      <c r="D72" s="24"/>
      <c r="E72" s="24"/>
      <c r="F72" s="24"/>
      <c r="G72" s="22"/>
      <c r="H72" s="22"/>
    </row>
    <row r="73" spans="1:10">
      <c r="C73" s="22"/>
      <c r="D73" s="24"/>
      <c r="E73" s="24"/>
      <c r="F73" s="24"/>
      <c r="G73" s="22"/>
      <c r="H73" s="22"/>
    </row>
    <row r="74" spans="1:10">
      <c r="C74" s="22"/>
      <c r="D74" s="24"/>
      <c r="E74" s="24"/>
      <c r="F74" s="24"/>
      <c r="G74" s="22"/>
      <c r="H74" s="22"/>
    </row>
    <row r="75" spans="1:10">
      <c r="C75" s="22"/>
      <c r="D75" s="24"/>
      <c r="E75" s="24"/>
      <c r="F75" s="24"/>
      <c r="G75" s="22"/>
      <c r="H75" s="22"/>
    </row>
    <row r="76" spans="1:10">
      <c r="C76" s="22"/>
      <c r="D76" s="24"/>
      <c r="E76" s="24"/>
      <c r="F76" s="24"/>
      <c r="G76" s="22"/>
      <c r="H76" s="22"/>
    </row>
    <row r="77" spans="1:10">
      <c r="C77" s="22"/>
      <c r="D77" s="24"/>
      <c r="E77" s="24"/>
      <c r="F77" s="24"/>
      <c r="G77" s="22"/>
      <c r="H77" s="22"/>
    </row>
    <row r="78" spans="1:10" ht="52.5" customHeight="1">
      <c r="C78" s="22"/>
      <c r="D78" s="24"/>
      <c r="E78" s="24"/>
      <c r="F78" s="24"/>
      <c r="G78" s="22"/>
      <c r="H78" s="8"/>
    </row>
    <row r="79" spans="1:10">
      <c r="C79" s="22"/>
      <c r="D79" s="24"/>
      <c r="E79" s="24"/>
      <c r="F79" s="24"/>
      <c r="G79" s="22"/>
      <c r="H79" s="8"/>
    </row>
    <row r="80" spans="1:10" ht="15">
      <c r="C80" s="11"/>
      <c r="D80" s="10"/>
      <c r="E80" s="10"/>
      <c r="F80" s="10"/>
      <c r="G80" s="10"/>
    </row>
    <row r="82" spans="1:8" ht="15.75">
      <c r="C82" s="28"/>
      <c r="D82" s="102"/>
      <c r="E82" s="29"/>
      <c r="F82" s="30"/>
      <c r="G82" s="120"/>
      <c r="H82" s="120"/>
    </row>
    <row r="83" spans="1:8" ht="15.75">
      <c r="A83" s="171">
        <v>16</v>
      </c>
      <c r="B83" s="28"/>
      <c r="C83" s="28"/>
      <c r="D83" s="102"/>
      <c r="E83" s="29"/>
      <c r="F83" s="30"/>
      <c r="G83" s="121"/>
      <c r="H83" s="121"/>
    </row>
    <row r="84" spans="1:8" ht="15.75">
      <c r="A84" s="171"/>
      <c r="B84" s="28"/>
    </row>
  </sheetData>
  <sheetProtection algorithmName="SHA-512" hashValue="/k2BIOxvmCHZXzQGBxi4wKWG2N1Zj1ZNWqbcm63hhVvu0sKZwJ8W/hzxuB1OYs/6xbgKkM52oi3lO9p49W4OYg==" saltValue="770d+hibITbkbXLfPlz8Mg==" spinCount="100000" sheet="1" objects="1" scenarios="1"/>
  <mergeCells count="25">
    <mergeCell ref="H13:I13"/>
    <mergeCell ref="H14:I14"/>
    <mergeCell ref="H21:I21"/>
    <mergeCell ref="C8:D8"/>
    <mergeCell ref="C3:D3"/>
    <mergeCell ref="C7:D7"/>
    <mergeCell ref="H11:I11"/>
    <mergeCell ref="H12:I12"/>
    <mergeCell ref="H10:I10"/>
    <mergeCell ref="N14:N15"/>
    <mergeCell ref="A83:A84"/>
    <mergeCell ref="G82:G83"/>
    <mergeCell ref="H82:H83"/>
    <mergeCell ref="H15:I15"/>
    <mergeCell ref="H16:I16"/>
    <mergeCell ref="H17:I17"/>
    <mergeCell ref="H18:I18"/>
    <mergeCell ref="H19:I19"/>
    <mergeCell ref="H69:I69"/>
    <mergeCell ref="H54:I54"/>
    <mergeCell ref="H68:I68"/>
    <mergeCell ref="H20:I20"/>
    <mergeCell ref="H26:I26"/>
    <mergeCell ref="L14:L15"/>
    <mergeCell ref="M14:M1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P82"/>
  <sheetViews>
    <sheetView showGridLines="0" showRowColHeaders="0" topLeftCell="C10" zoomScale="80" zoomScaleNormal="80" workbookViewId="0">
      <selection activeCell="F14" sqref="F14"/>
    </sheetView>
  </sheetViews>
  <sheetFormatPr baseColWidth="10" defaultColWidth="11.42578125" defaultRowHeight="14.25"/>
  <cols>
    <col min="1" max="1" width="0" style="2" hidden="1" customWidth="1"/>
    <col min="2" max="2" width="6.140625" style="2" customWidth="1"/>
    <col min="3" max="3" width="28.5703125" style="8" customWidth="1"/>
    <col min="4" max="4" width="18.42578125" style="6" customWidth="1"/>
    <col min="5" max="5" width="22.140625" style="6" customWidth="1"/>
    <col min="6" max="6" width="16.28515625" style="6" customWidth="1"/>
    <col min="7" max="7" width="32.85546875" style="6" customWidth="1"/>
    <col min="8" max="8" width="15.28515625" style="6" customWidth="1"/>
    <col min="9" max="9" width="20.5703125" style="2" customWidth="1"/>
    <col min="10" max="10" width="26.5703125" style="19" customWidth="1"/>
    <col min="11" max="11" width="21.28515625" style="2" customWidth="1"/>
    <col min="12" max="14" width="21.28515625" style="2" hidden="1" customWidth="1"/>
    <col min="15" max="15" width="19.5703125" style="2" customWidth="1"/>
    <col min="16" max="16" width="26.5703125" style="2" customWidth="1"/>
    <col min="17" max="16384" width="11.42578125" style="2"/>
  </cols>
  <sheetData>
    <row r="1" spans="1:16" ht="41.25" customHeight="1">
      <c r="C1" s="12" t="s">
        <v>6</v>
      </c>
    </row>
    <row r="2" spans="1:16" ht="6" customHeight="1">
      <c r="A2" s="12"/>
      <c r="B2" s="12"/>
    </row>
    <row r="3" spans="1:16" ht="45.75" customHeight="1">
      <c r="A3" s="12"/>
      <c r="B3" s="12"/>
      <c r="C3" s="122" t="s">
        <v>29</v>
      </c>
      <c r="D3" s="122"/>
      <c r="E3" s="47">
        <v>7</v>
      </c>
      <c r="F3" s="47"/>
    </row>
    <row r="4" spans="1:16" ht="23.25" customHeight="1">
      <c r="A4" s="12"/>
      <c r="B4" s="12"/>
      <c r="C4" s="123" t="s">
        <v>30</v>
      </c>
      <c r="D4" s="123"/>
      <c r="E4" s="19" t="s">
        <v>31</v>
      </c>
      <c r="F4" s="19"/>
    </row>
    <row r="5" spans="1:16" ht="8.25" customHeight="1">
      <c r="A5" s="12"/>
      <c r="B5" s="12"/>
      <c r="C5" s="13"/>
      <c r="D5" s="19"/>
      <c r="E5" s="19"/>
      <c r="F5" s="19"/>
    </row>
    <row r="6" spans="1:16" ht="41.25" customHeight="1">
      <c r="A6" s="12"/>
      <c r="B6" s="12"/>
      <c r="C6" s="123" t="s">
        <v>32</v>
      </c>
      <c r="D6" s="123"/>
      <c r="E6" s="6">
        <v>4</v>
      </c>
    </row>
    <row r="7" spans="1:16" ht="15" customHeight="1">
      <c r="A7" s="12"/>
      <c r="B7" s="12"/>
      <c r="C7" s="13"/>
      <c r="D7" s="123"/>
      <c r="E7" s="123"/>
    </row>
    <row r="8" spans="1:16" ht="93" customHeight="1">
      <c r="A8" s="18" t="s">
        <v>33</v>
      </c>
      <c r="B8" s="55"/>
      <c r="C8" s="49" t="s">
        <v>34</v>
      </c>
      <c r="D8" s="49" t="s">
        <v>35</v>
      </c>
      <c r="E8" s="49" t="s">
        <v>36</v>
      </c>
      <c r="F8" s="49" t="s">
        <v>37</v>
      </c>
      <c r="G8" s="49" t="s">
        <v>38</v>
      </c>
      <c r="H8" s="124" t="s">
        <v>39</v>
      </c>
      <c r="I8" s="124"/>
      <c r="J8" s="49" t="s">
        <v>40</v>
      </c>
      <c r="K8" s="63" t="s">
        <v>41</v>
      </c>
      <c r="L8" s="63" t="s">
        <v>42</v>
      </c>
      <c r="M8" s="63" t="s">
        <v>43</v>
      </c>
      <c r="N8" s="64" t="s">
        <v>44</v>
      </c>
      <c r="O8" s="64" t="s">
        <v>45</v>
      </c>
      <c r="P8" s="64" t="s">
        <v>46</v>
      </c>
    </row>
    <row r="9" spans="1:16" ht="58.5" customHeight="1">
      <c r="A9" s="20"/>
      <c r="C9" s="3" t="s">
        <v>47</v>
      </c>
      <c r="D9" s="4">
        <v>45168</v>
      </c>
      <c r="E9" s="4">
        <v>46995</v>
      </c>
      <c r="F9" s="4">
        <v>47725</v>
      </c>
      <c r="G9" s="3" t="s">
        <v>47</v>
      </c>
      <c r="H9" s="116"/>
      <c r="I9" s="117"/>
      <c r="J9" s="32" t="s">
        <v>48</v>
      </c>
      <c r="K9" s="3"/>
      <c r="L9" s="3"/>
      <c r="M9" s="3"/>
      <c r="N9" s="3"/>
      <c r="O9" s="78">
        <v>40000</v>
      </c>
      <c r="P9" s="3" t="s">
        <v>49</v>
      </c>
    </row>
    <row r="10" spans="1:16" ht="38.25" customHeight="1">
      <c r="A10" s="20"/>
      <c r="C10" s="3" t="s">
        <v>50</v>
      </c>
      <c r="D10" s="4">
        <v>42789</v>
      </c>
      <c r="E10" s="4">
        <v>44615</v>
      </c>
      <c r="F10" s="5">
        <v>45345</v>
      </c>
      <c r="G10" s="3" t="s">
        <v>50</v>
      </c>
      <c r="H10" s="116"/>
      <c r="I10" s="117"/>
      <c r="J10" s="32" t="s">
        <v>51</v>
      </c>
      <c r="K10" s="3"/>
      <c r="L10" s="3"/>
      <c r="M10" s="3"/>
      <c r="N10" s="3"/>
      <c r="O10" s="78">
        <v>40000</v>
      </c>
      <c r="P10" s="3" t="s">
        <v>52</v>
      </c>
    </row>
    <row r="11" spans="1:16" ht="54" customHeight="1">
      <c r="A11" s="20"/>
      <c r="C11" s="3" t="s">
        <v>53</v>
      </c>
      <c r="D11" s="4">
        <v>44945</v>
      </c>
      <c r="E11" s="4">
        <f>D11+1826</f>
        <v>46771</v>
      </c>
      <c r="F11" s="4">
        <f>E11+731</f>
        <v>47502</v>
      </c>
      <c r="G11" s="3" t="s">
        <v>53</v>
      </c>
      <c r="H11" s="116"/>
      <c r="I11" s="117"/>
      <c r="J11" s="3" t="s">
        <v>54</v>
      </c>
      <c r="K11" s="3" t="s">
        <v>55</v>
      </c>
      <c r="L11" s="3" t="s">
        <v>56</v>
      </c>
      <c r="M11" s="3" t="s">
        <v>57</v>
      </c>
      <c r="N11" s="3">
        <v>25000</v>
      </c>
      <c r="O11" s="78">
        <v>25000</v>
      </c>
      <c r="P11" s="3" t="s">
        <v>450</v>
      </c>
    </row>
    <row r="12" spans="1:16" ht="42" customHeight="1">
      <c r="A12" s="20"/>
      <c r="C12" s="3" t="s">
        <v>459</v>
      </c>
      <c r="D12" s="4">
        <v>45119</v>
      </c>
      <c r="E12" s="4">
        <v>46946</v>
      </c>
      <c r="F12" s="4">
        <v>47676</v>
      </c>
      <c r="G12" s="3" t="s">
        <v>459</v>
      </c>
      <c r="H12" s="116"/>
      <c r="I12" s="117"/>
      <c r="J12" s="32" t="s">
        <v>51</v>
      </c>
      <c r="K12" s="3"/>
      <c r="L12" s="3"/>
      <c r="M12" s="3"/>
      <c r="N12" s="3"/>
      <c r="O12" s="3" t="s">
        <v>51</v>
      </c>
      <c r="P12" s="3" t="s">
        <v>52</v>
      </c>
    </row>
    <row r="13" spans="1:16" ht="31.5" customHeight="1">
      <c r="A13" s="20"/>
      <c r="C13" s="3" t="s">
        <v>58</v>
      </c>
      <c r="D13" s="4">
        <v>42778</v>
      </c>
      <c r="E13" s="4">
        <v>44604</v>
      </c>
      <c r="F13" s="4">
        <v>45334</v>
      </c>
      <c r="G13" s="3" t="s">
        <v>58</v>
      </c>
      <c r="H13" s="116"/>
      <c r="I13" s="117"/>
      <c r="J13" s="3" t="s">
        <v>59</v>
      </c>
      <c r="K13" s="3" t="s">
        <v>60</v>
      </c>
      <c r="L13" s="3" t="s">
        <v>61</v>
      </c>
      <c r="M13" s="3" t="s">
        <v>62</v>
      </c>
      <c r="N13" s="3" t="s">
        <v>31</v>
      </c>
      <c r="O13" s="3" t="s">
        <v>51</v>
      </c>
      <c r="P13" s="3" t="s">
        <v>52</v>
      </c>
    </row>
    <row r="14" spans="1:16" ht="129.94999999999999" customHeight="1">
      <c r="A14" s="20"/>
      <c r="C14" s="3" t="s">
        <v>63</v>
      </c>
      <c r="D14" s="4">
        <v>45191</v>
      </c>
      <c r="E14" s="4">
        <v>47018</v>
      </c>
      <c r="F14" s="4">
        <v>47748</v>
      </c>
      <c r="G14" s="4" t="s">
        <v>63</v>
      </c>
      <c r="H14" s="116"/>
      <c r="I14" s="117"/>
      <c r="J14" s="51" t="s">
        <v>64</v>
      </c>
      <c r="K14" s="3" t="s">
        <v>65</v>
      </c>
      <c r="L14" s="3" t="s">
        <v>66</v>
      </c>
      <c r="M14" s="3" t="s">
        <v>67</v>
      </c>
      <c r="N14" s="3" t="s">
        <v>31</v>
      </c>
      <c r="O14" s="78" t="s">
        <v>51</v>
      </c>
      <c r="P14" s="3" t="s">
        <v>52</v>
      </c>
    </row>
    <row r="15" spans="1:16" ht="42.75">
      <c r="A15" s="20"/>
      <c r="C15" s="3" t="s">
        <v>68</v>
      </c>
      <c r="D15" s="4">
        <v>42760</v>
      </c>
      <c r="E15" s="4">
        <v>44586</v>
      </c>
      <c r="F15" s="4">
        <v>45316</v>
      </c>
      <c r="G15" s="3" t="s">
        <v>68</v>
      </c>
      <c r="H15" s="116"/>
      <c r="I15" s="117"/>
      <c r="J15" s="3" t="s">
        <v>69</v>
      </c>
      <c r="K15" s="3" t="s">
        <v>70</v>
      </c>
      <c r="L15" s="3" t="s">
        <v>71</v>
      </c>
      <c r="M15" s="3" t="s">
        <v>67</v>
      </c>
      <c r="N15" s="3" t="s">
        <v>31</v>
      </c>
      <c r="O15" s="3" t="s">
        <v>72</v>
      </c>
      <c r="P15" s="3" t="s">
        <v>52</v>
      </c>
    </row>
    <row r="16" spans="1:16" ht="75.75" customHeight="1">
      <c r="A16" s="20"/>
      <c r="C16" s="22"/>
      <c r="D16" s="23"/>
      <c r="E16" s="24"/>
      <c r="F16" s="24"/>
      <c r="G16" s="22"/>
      <c r="H16" s="115"/>
      <c r="I16" s="115"/>
      <c r="J16" s="26"/>
      <c r="K16" s="26"/>
      <c r="L16" s="26"/>
      <c r="M16" s="26"/>
      <c r="N16" s="26"/>
      <c r="O16" s="26"/>
    </row>
    <row r="17" spans="1:15" ht="38.25" customHeight="1">
      <c r="A17" s="20"/>
      <c r="C17" s="22"/>
      <c r="D17" s="23"/>
      <c r="E17" s="24"/>
      <c r="F17" s="24"/>
      <c r="G17" s="33"/>
      <c r="H17" s="33"/>
      <c r="I17" s="33"/>
      <c r="J17" s="33"/>
      <c r="K17" s="33"/>
      <c r="L17" s="26"/>
      <c r="M17" s="26"/>
      <c r="N17" s="26"/>
      <c r="O17" s="26"/>
    </row>
    <row r="18" spans="1:15" ht="84.75" customHeight="1">
      <c r="A18" s="20"/>
      <c r="C18" s="26"/>
      <c r="D18" s="34"/>
      <c r="E18" s="35"/>
      <c r="F18" s="36"/>
      <c r="H18" s="115"/>
      <c r="I18" s="115"/>
      <c r="J18" s="26"/>
      <c r="K18" s="26"/>
      <c r="L18" s="26"/>
      <c r="M18" s="26"/>
      <c r="N18" s="26"/>
      <c r="O18" s="26"/>
    </row>
    <row r="19" spans="1:15" ht="57" customHeight="1">
      <c r="A19" s="20"/>
      <c r="C19" s="33"/>
      <c r="D19" s="34"/>
      <c r="E19" s="35"/>
      <c r="F19" s="36"/>
      <c r="G19" s="16"/>
      <c r="H19" s="115"/>
      <c r="I19" s="115"/>
      <c r="J19" s="26"/>
      <c r="K19" s="26"/>
      <c r="L19" s="26"/>
      <c r="M19" s="26"/>
      <c r="N19" s="26"/>
      <c r="O19" s="26"/>
    </row>
    <row r="20" spans="1:15" ht="63" customHeight="1">
      <c r="A20" s="20"/>
      <c r="C20" s="22"/>
      <c r="D20" s="24"/>
      <c r="E20" s="24"/>
      <c r="F20" s="25"/>
      <c r="G20" s="22"/>
      <c r="H20" s="8"/>
    </row>
    <row r="21" spans="1:15">
      <c r="A21" s="20"/>
      <c r="C21" s="22"/>
      <c r="D21" s="24"/>
      <c r="E21" s="24"/>
      <c r="F21" s="25"/>
      <c r="G21" s="22"/>
      <c r="H21" s="8"/>
    </row>
    <row r="22" spans="1:15">
      <c r="A22" s="20"/>
      <c r="C22" s="22"/>
      <c r="D22" s="24"/>
      <c r="E22" s="24"/>
      <c r="F22" s="25"/>
      <c r="G22" s="22"/>
      <c r="H22" s="8"/>
    </row>
    <row r="23" spans="1:15">
      <c r="A23" s="20"/>
      <c r="C23" s="22"/>
      <c r="D23" s="24"/>
      <c r="E23" s="24"/>
      <c r="F23" s="25"/>
      <c r="G23" s="22"/>
      <c r="H23" s="8"/>
    </row>
    <row r="24" spans="1:15">
      <c r="A24" s="20"/>
      <c r="C24" s="22"/>
      <c r="D24" s="23"/>
      <c r="E24" s="24"/>
      <c r="F24" s="25"/>
      <c r="G24" s="22"/>
      <c r="H24" s="115"/>
      <c r="I24" s="115"/>
      <c r="J24" s="26"/>
      <c r="K24" s="26"/>
      <c r="L24" s="26"/>
      <c r="M24" s="26"/>
      <c r="N24" s="26"/>
      <c r="O24" s="26"/>
    </row>
    <row r="25" spans="1:15" ht="33" customHeight="1">
      <c r="A25" s="20">
        <v>16</v>
      </c>
      <c r="C25" s="22"/>
      <c r="D25" s="24"/>
      <c r="E25" s="24"/>
      <c r="F25" s="24"/>
      <c r="G25" s="22"/>
      <c r="H25" s="8"/>
    </row>
    <row r="26" spans="1:15" ht="31.5" customHeight="1">
      <c r="A26" s="20"/>
      <c r="C26" s="22"/>
      <c r="D26" s="24"/>
      <c r="E26" s="24"/>
      <c r="F26" s="24"/>
      <c r="G26" s="22"/>
      <c r="H26" s="8"/>
    </row>
    <row r="27" spans="1:15">
      <c r="A27" s="20"/>
      <c r="C27" s="22"/>
      <c r="D27" s="24"/>
      <c r="E27" s="24"/>
      <c r="F27" s="24"/>
      <c r="G27" s="22"/>
      <c r="H27" s="8"/>
    </row>
    <row r="28" spans="1:15">
      <c r="A28" s="20"/>
      <c r="C28" s="22"/>
      <c r="D28" s="24"/>
      <c r="E28" s="24"/>
      <c r="F28" s="24"/>
      <c r="G28" s="22"/>
      <c r="H28" s="8"/>
    </row>
    <row r="29" spans="1:15">
      <c r="A29" s="20"/>
      <c r="C29" s="22"/>
      <c r="D29" s="24"/>
      <c r="E29" s="24"/>
      <c r="F29" s="24"/>
      <c r="G29" s="22"/>
      <c r="H29" s="8"/>
    </row>
    <row r="30" spans="1:15" ht="73.5" customHeight="1">
      <c r="A30" s="20"/>
      <c r="C30" s="22"/>
      <c r="D30" s="24"/>
      <c r="E30" s="24"/>
      <c r="F30" s="24"/>
      <c r="G30" s="22"/>
      <c r="H30" s="8"/>
    </row>
    <row r="31" spans="1:15">
      <c r="A31" s="20"/>
      <c r="C31" s="22"/>
      <c r="D31" s="24"/>
      <c r="E31" s="24"/>
      <c r="F31" s="24"/>
      <c r="G31" s="22"/>
      <c r="H31" s="8"/>
    </row>
    <row r="32" spans="1:15">
      <c r="A32" s="20"/>
      <c r="C32" s="22"/>
      <c r="D32" s="24"/>
      <c r="E32" s="24"/>
      <c r="F32" s="24"/>
      <c r="G32" s="22"/>
      <c r="H32" s="8"/>
    </row>
    <row r="33" spans="1:8" ht="31.5" customHeight="1">
      <c r="A33" s="20"/>
      <c r="C33" s="22"/>
      <c r="D33" s="24"/>
      <c r="E33" s="24"/>
      <c r="F33" s="24"/>
      <c r="G33" s="22"/>
      <c r="H33" s="8"/>
    </row>
    <row r="34" spans="1:8" ht="231" customHeight="1">
      <c r="A34" s="20"/>
      <c r="C34" s="22"/>
      <c r="D34" s="24"/>
      <c r="E34" s="24"/>
      <c r="F34" s="24"/>
      <c r="G34" s="22"/>
      <c r="H34" s="8"/>
    </row>
    <row r="35" spans="1:8" ht="31.5" customHeight="1">
      <c r="A35" s="20"/>
      <c r="C35" s="22"/>
      <c r="D35" s="24"/>
      <c r="E35" s="24"/>
      <c r="F35" s="24"/>
      <c r="G35" s="22"/>
      <c r="H35" s="8"/>
    </row>
    <row r="36" spans="1:8" ht="30" customHeight="1">
      <c r="A36" s="20"/>
      <c r="C36" s="22"/>
      <c r="D36" s="24"/>
      <c r="E36" s="24"/>
      <c r="F36" s="24"/>
      <c r="G36" s="22"/>
      <c r="H36" s="8"/>
    </row>
    <row r="37" spans="1:8" ht="85.5" customHeight="1">
      <c r="A37" s="20"/>
      <c r="C37" s="22"/>
      <c r="D37" s="24"/>
      <c r="E37" s="24"/>
      <c r="F37" s="24"/>
      <c r="G37" s="22"/>
      <c r="H37" s="8"/>
    </row>
    <row r="38" spans="1:8" ht="47.25" customHeight="1">
      <c r="A38" s="20"/>
      <c r="C38" s="22"/>
      <c r="D38" s="24"/>
      <c r="E38" s="24"/>
      <c r="F38" s="24"/>
      <c r="G38" s="22"/>
      <c r="H38" s="8"/>
    </row>
    <row r="39" spans="1:8">
      <c r="A39" s="20"/>
      <c r="C39" s="22"/>
      <c r="D39" s="24"/>
      <c r="E39" s="24"/>
      <c r="F39" s="24"/>
      <c r="G39" s="22"/>
      <c r="H39" s="22"/>
    </row>
    <row r="40" spans="1:8">
      <c r="A40" s="20"/>
      <c r="C40" s="22"/>
      <c r="D40" s="24"/>
      <c r="E40" s="24"/>
      <c r="F40" s="24"/>
      <c r="G40" s="22"/>
      <c r="H40" s="22"/>
    </row>
    <row r="41" spans="1:8">
      <c r="A41" s="20"/>
      <c r="C41" s="22"/>
      <c r="D41" s="24"/>
      <c r="E41" s="24"/>
      <c r="F41" s="24"/>
      <c r="G41" s="22"/>
      <c r="H41" s="22"/>
    </row>
    <row r="42" spans="1:8">
      <c r="A42" s="20"/>
      <c r="C42" s="22"/>
      <c r="D42" s="24"/>
      <c r="E42" s="24"/>
      <c r="F42" s="24"/>
      <c r="G42" s="22"/>
      <c r="H42" s="22"/>
    </row>
    <row r="43" spans="1:8">
      <c r="A43" s="20"/>
      <c r="C43" s="22"/>
      <c r="D43" s="24"/>
      <c r="E43" s="24"/>
      <c r="F43" s="24"/>
      <c r="G43" s="22"/>
      <c r="H43" s="22"/>
    </row>
    <row r="44" spans="1:8">
      <c r="A44" s="20"/>
      <c r="C44" s="22"/>
      <c r="D44" s="24"/>
      <c r="E44" s="24"/>
      <c r="F44" s="24"/>
      <c r="G44" s="22"/>
      <c r="H44" s="22"/>
    </row>
    <row r="45" spans="1:8">
      <c r="A45" s="20"/>
      <c r="C45" s="22"/>
      <c r="D45" s="24"/>
      <c r="E45" s="24"/>
      <c r="F45" s="24"/>
      <c r="G45" s="22"/>
      <c r="H45" s="22"/>
    </row>
    <row r="46" spans="1:8" ht="27" customHeight="1">
      <c r="A46" s="20"/>
      <c r="C46" s="22"/>
      <c r="D46" s="24"/>
      <c r="E46" s="24"/>
      <c r="F46" s="24"/>
      <c r="G46" s="41"/>
      <c r="H46" s="22"/>
    </row>
    <row r="47" spans="1:8" ht="66.75" customHeight="1">
      <c r="A47" s="20"/>
      <c r="C47" s="22"/>
      <c r="D47" s="24"/>
      <c r="E47" s="24"/>
      <c r="F47" s="24"/>
      <c r="G47" s="22"/>
      <c r="H47" s="22"/>
    </row>
    <row r="48" spans="1:8">
      <c r="A48" s="20"/>
      <c r="C48" s="22"/>
      <c r="D48" s="24"/>
      <c r="E48" s="24"/>
      <c r="F48" s="24"/>
      <c r="G48" s="22"/>
      <c r="H48" s="22"/>
    </row>
    <row r="49" spans="1:15">
      <c r="A49" s="20"/>
      <c r="C49" s="22"/>
      <c r="D49" s="24"/>
      <c r="E49" s="24"/>
      <c r="F49" s="24"/>
      <c r="G49" s="22"/>
      <c r="H49" s="22"/>
    </row>
    <row r="50" spans="1:15">
      <c r="A50" s="20"/>
      <c r="C50" s="22"/>
      <c r="D50" s="24"/>
      <c r="E50" s="24"/>
      <c r="F50" s="24"/>
      <c r="G50" s="22"/>
      <c r="H50" s="22"/>
    </row>
    <row r="51" spans="1:15">
      <c r="A51" s="20"/>
      <c r="C51" s="22"/>
      <c r="D51" s="24"/>
      <c r="E51" s="24"/>
      <c r="F51" s="24"/>
      <c r="G51" s="22"/>
      <c r="H51" s="22"/>
    </row>
    <row r="52" spans="1:15">
      <c r="A52" s="20"/>
      <c r="C52" s="22"/>
      <c r="D52" s="23"/>
      <c r="E52" s="24"/>
      <c r="F52" s="25"/>
      <c r="G52" s="22"/>
      <c r="H52" s="115"/>
      <c r="I52" s="115"/>
      <c r="J52" s="26"/>
      <c r="K52" s="26"/>
      <c r="L52" s="26"/>
      <c r="M52" s="26"/>
      <c r="N52" s="26"/>
      <c r="O52" s="26"/>
    </row>
    <row r="53" spans="1:15" ht="240.75" customHeight="1">
      <c r="A53" s="20">
        <v>16</v>
      </c>
      <c r="C53" s="22"/>
      <c r="D53" s="24"/>
      <c r="E53" s="24"/>
      <c r="F53" s="24"/>
      <c r="G53" s="22"/>
      <c r="H53" s="26"/>
    </row>
    <row r="54" spans="1:15" ht="31.5" customHeight="1">
      <c r="A54" s="20"/>
      <c r="C54" s="22"/>
      <c r="D54" s="24"/>
      <c r="E54" s="24"/>
      <c r="F54" s="24"/>
      <c r="G54" s="22"/>
      <c r="H54" s="26"/>
    </row>
    <row r="55" spans="1:15">
      <c r="A55" s="20"/>
      <c r="C55" s="22"/>
      <c r="D55" s="24"/>
      <c r="E55" s="24"/>
      <c r="F55" s="24"/>
      <c r="G55" s="22"/>
      <c r="H55" s="26"/>
    </row>
    <row r="56" spans="1:15" ht="45" customHeight="1">
      <c r="A56" s="20"/>
      <c r="C56" s="22"/>
      <c r="D56" s="24"/>
      <c r="E56" s="24"/>
      <c r="F56" s="24"/>
      <c r="G56" s="22"/>
      <c r="H56" s="26"/>
    </row>
    <row r="57" spans="1:15">
      <c r="A57" s="20"/>
      <c r="C57" s="22"/>
      <c r="D57" s="24"/>
      <c r="E57" s="24"/>
      <c r="F57" s="24"/>
      <c r="G57" s="22"/>
      <c r="H57" s="26"/>
    </row>
    <row r="58" spans="1:15">
      <c r="A58" s="20"/>
      <c r="C58" s="22"/>
      <c r="D58" s="24"/>
      <c r="E58" s="24"/>
      <c r="F58" s="24"/>
      <c r="G58" s="22"/>
      <c r="H58" s="26"/>
    </row>
    <row r="59" spans="1:15">
      <c r="A59" s="20"/>
      <c r="C59" s="22"/>
      <c r="D59" s="24"/>
      <c r="E59" s="24"/>
      <c r="F59" s="24"/>
      <c r="G59" s="22"/>
      <c r="H59" s="26"/>
    </row>
    <row r="60" spans="1:15">
      <c r="A60" s="20"/>
      <c r="C60" s="22"/>
      <c r="D60" s="23"/>
      <c r="E60" s="23"/>
      <c r="F60" s="23"/>
      <c r="G60" s="23"/>
      <c r="H60" s="23"/>
    </row>
    <row r="61" spans="1:15">
      <c r="A61" s="20"/>
      <c r="C61" s="22"/>
      <c r="D61" s="24"/>
      <c r="E61" s="24"/>
      <c r="F61" s="24"/>
      <c r="G61" s="22"/>
      <c r="H61" s="22"/>
    </row>
    <row r="62" spans="1:15">
      <c r="A62" s="20"/>
      <c r="C62" s="22"/>
      <c r="D62" s="24"/>
      <c r="E62" s="24"/>
      <c r="F62" s="24"/>
      <c r="G62" s="22"/>
      <c r="H62" s="22"/>
    </row>
    <row r="63" spans="1:15">
      <c r="A63" s="20"/>
      <c r="C63" s="22"/>
      <c r="D63" s="24"/>
      <c r="E63" s="24"/>
      <c r="F63" s="24"/>
      <c r="G63" s="22"/>
      <c r="H63" s="22"/>
    </row>
    <row r="64" spans="1:15">
      <c r="A64" s="20"/>
      <c r="C64" s="22"/>
      <c r="D64" s="24"/>
      <c r="E64" s="24"/>
      <c r="F64" s="24"/>
      <c r="G64" s="22"/>
      <c r="H64" s="22"/>
    </row>
    <row r="65" spans="1:15">
      <c r="A65" s="20"/>
      <c r="C65" s="22"/>
      <c r="D65" s="24"/>
      <c r="E65" s="24"/>
      <c r="F65" s="24"/>
      <c r="G65" s="22"/>
      <c r="H65" s="22"/>
    </row>
    <row r="66" spans="1:15">
      <c r="A66" s="20"/>
      <c r="C66" s="22"/>
      <c r="D66" s="23"/>
      <c r="E66" s="24"/>
      <c r="F66" s="25"/>
      <c r="G66" s="22"/>
      <c r="H66" s="115"/>
      <c r="I66" s="115"/>
      <c r="J66" s="26"/>
      <c r="K66" s="26"/>
      <c r="L66" s="26"/>
      <c r="M66" s="26"/>
      <c r="N66" s="26"/>
      <c r="O66" s="26"/>
    </row>
    <row r="67" spans="1:15" ht="54.75" customHeight="1">
      <c r="A67" s="20">
        <v>16</v>
      </c>
      <c r="C67" s="22"/>
      <c r="D67" s="23"/>
      <c r="E67" s="24"/>
      <c r="F67" s="24"/>
      <c r="G67" s="22"/>
      <c r="H67" s="115"/>
      <c r="I67" s="115"/>
      <c r="J67" s="26"/>
      <c r="K67" s="26"/>
      <c r="L67" s="26"/>
      <c r="M67" s="26"/>
      <c r="N67" s="26"/>
      <c r="O67" s="26"/>
    </row>
    <row r="68" spans="1:15">
      <c r="A68" s="20"/>
      <c r="C68" s="22"/>
      <c r="D68" s="24"/>
      <c r="E68" s="24"/>
      <c r="F68" s="24"/>
      <c r="G68" s="22"/>
      <c r="H68" s="22"/>
    </row>
    <row r="69" spans="1:15">
      <c r="A69" s="20"/>
      <c r="C69" s="22"/>
      <c r="D69" s="24"/>
      <c r="E69" s="24"/>
      <c r="F69" s="24"/>
      <c r="G69" s="22"/>
      <c r="H69" s="22"/>
    </row>
    <row r="70" spans="1:15">
      <c r="A70" s="20">
        <v>16</v>
      </c>
      <c r="C70" s="22"/>
      <c r="D70" s="24"/>
      <c r="E70" s="24"/>
      <c r="F70" s="24"/>
      <c r="G70" s="22"/>
      <c r="H70" s="22"/>
    </row>
    <row r="71" spans="1:15">
      <c r="A71" s="20"/>
      <c r="C71" s="22"/>
      <c r="D71" s="24"/>
      <c r="E71" s="24"/>
      <c r="F71" s="24"/>
      <c r="G71" s="22"/>
      <c r="H71" s="22"/>
    </row>
    <row r="72" spans="1:15">
      <c r="A72" s="20"/>
      <c r="C72" s="22"/>
      <c r="D72" s="24"/>
      <c r="E72" s="24"/>
      <c r="F72" s="24"/>
      <c r="G72" s="22"/>
      <c r="H72" s="22"/>
    </row>
    <row r="73" spans="1:15">
      <c r="A73" s="20"/>
      <c r="C73" s="22"/>
      <c r="D73" s="24"/>
      <c r="E73" s="24"/>
      <c r="F73" s="24"/>
      <c r="G73" s="22"/>
      <c r="H73" s="22"/>
    </row>
    <row r="74" spans="1:15">
      <c r="A74" s="20"/>
      <c r="C74" s="22"/>
      <c r="D74" s="24"/>
      <c r="E74" s="24"/>
      <c r="F74" s="24"/>
      <c r="G74" s="22"/>
      <c r="H74" s="22"/>
    </row>
    <row r="75" spans="1:15">
      <c r="A75" s="20"/>
      <c r="C75" s="22"/>
      <c r="D75" s="24"/>
      <c r="E75" s="24"/>
      <c r="F75" s="24"/>
      <c r="G75" s="22"/>
      <c r="H75" s="22"/>
    </row>
    <row r="76" spans="1:15" ht="52.5" customHeight="1">
      <c r="A76" s="20"/>
      <c r="C76" s="22"/>
      <c r="D76" s="24"/>
      <c r="E76" s="24"/>
      <c r="F76" s="24"/>
      <c r="G76" s="22"/>
      <c r="H76" s="8"/>
    </row>
    <row r="77" spans="1:15">
      <c r="A77" s="20"/>
      <c r="C77" s="22"/>
      <c r="D77" s="24"/>
      <c r="E77" s="24"/>
      <c r="F77" s="24"/>
      <c r="G77" s="22"/>
      <c r="H77" s="8"/>
    </row>
    <row r="78" spans="1:15" ht="15">
      <c r="A78" s="20"/>
      <c r="C78" s="11"/>
      <c r="D78" s="10"/>
      <c r="E78" s="10"/>
      <c r="F78" s="10"/>
      <c r="G78" s="10"/>
    </row>
    <row r="80" spans="1:15" ht="15.75">
      <c r="C80" s="28"/>
      <c r="D80" s="102"/>
      <c r="E80" s="29"/>
      <c r="F80" s="30"/>
      <c r="G80" s="120"/>
      <c r="H80" s="120"/>
    </row>
    <row r="81" spans="1:8" ht="15.75">
      <c r="A81" s="118">
        <v>16</v>
      </c>
      <c r="B81" s="28"/>
      <c r="C81" s="28"/>
      <c r="D81" s="102"/>
      <c r="E81" s="29"/>
      <c r="F81" s="30"/>
      <c r="G81" s="121"/>
      <c r="H81" s="121"/>
    </row>
    <row r="82" spans="1:8" ht="15.75">
      <c r="A82" s="119"/>
      <c r="B82" s="28"/>
    </row>
  </sheetData>
  <sheetProtection algorithmName="SHA-512" hashValue="Jvzj/UdJWvzMVBi+Zu4iK/YoFdjbSu/xNNMMVzPcXLvGxkG4NXzrz8hPrN5MspZgVSwNLF+n8YWVtYm3Vbapdw==" saltValue="/ENkdaQDgnUmNUehAi7LQg==" spinCount="100000" sheet="1" objects="1" scenarios="1"/>
  <mergeCells count="22">
    <mergeCell ref="A81:A82"/>
    <mergeCell ref="G80:G81"/>
    <mergeCell ref="H80:H81"/>
    <mergeCell ref="C3:D3"/>
    <mergeCell ref="C4:D4"/>
    <mergeCell ref="C6:D6"/>
    <mergeCell ref="H11:I11"/>
    <mergeCell ref="H12:I12"/>
    <mergeCell ref="D7:E7"/>
    <mergeCell ref="H8:I8"/>
    <mergeCell ref="H9:I9"/>
    <mergeCell ref="H10:I10"/>
    <mergeCell ref="H52:I52"/>
    <mergeCell ref="H16:I16"/>
    <mergeCell ref="H18:I18"/>
    <mergeCell ref="H66:I66"/>
    <mergeCell ref="H67:I67"/>
    <mergeCell ref="H13:I13"/>
    <mergeCell ref="H19:I19"/>
    <mergeCell ref="H24:I24"/>
    <mergeCell ref="H14:I14"/>
    <mergeCell ref="H15:I15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30"/>
  <dimension ref="A1"/>
  <sheetViews>
    <sheetView showGridLines="0" showRowColHeaders="0" workbookViewId="0">
      <selection activeCell="A33" sqref="A33"/>
    </sheetView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31"/>
  <dimension ref="A1:O84"/>
  <sheetViews>
    <sheetView showGridLines="0" topLeftCell="B13" zoomScale="80" zoomScaleNormal="80" zoomScaleSheetLayoutView="90" workbookViewId="0">
      <selection activeCell="E17" sqref="E17"/>
    </sheetView>
  </sheetViews>
  <sheetFormatPr baseColWidth="10" defaultColWidth="11.42578125" defaultRowHeight="14.25"/>
  <cols>
    <col min="1" max="1" width="0" style="2" hidden="1" customWidth="1"/>
    <col min="2" max="2" width="4.140625" style="2" customWidth="1"/>
    <col min="3" max="3" width="29.5703125" style="8" customWidth="1"/>
    <col min="4" max="4" width="19" style="6" customWidth="1"/>
    <col min="5" max="5" width="23.5703125" style="6" customWidth="1"/>
    <col min="6" max="6" width="19.28515625" style="6" customWidth="1"/>
    <col min="7" max="7" width="41.42578125" style="6" customWidth="1"/>
    <col min="8" max="9" width="35.7109375" style="6" customWidth="1"/>
    <col min="10" max="10" width="17.28515625" style="2" bestFit="1" customWidth="1"/>
    <col min="11" max="11" width="15.42578125" style="2" hidden="1" customWidth="1"/>
    <col min="12" max="12" width="10.85546875" style="2" hidden="1" customWidth="1"/>
    <col min="13" max="13" width="13.7109375" style="2" hidden="1" customWidth="1"/>
    <col min="14" max="14" width="25" style="2" customWidth="1"/>
    <col min="15" max="15" width="31.5703125" style="2" customWidth="1"/>
    <col min="16" max="16384" width="11.42578125" style="2"/>
  </cols>
  <sheetData>
    <row r="1" spans="1:15" ht="30">
      <c r="C1" s="12" t="s">
        <v>20</v>
      </c>
    </row>
    <row r="2" spans="1:15" ht="21.75" customHeight="1">
      <c r="A2" s="12"/>
      <c r="B2" s="12"/>
    </row>
    <row r="3" spans="1:15" ht="28.5" customHeight="1">
      <c r="A3" s="12"/>
      <c r="B3" s="12"/>
      <c r="C3" s="123" t="s">
        <v>29</v>
      </c>
      <c r="D3" s="123"/>
      <c r="E3" s="47">
        <v>9</v>
      </c>
    </row>
    <row r="4" spans="1:15" ht="9" customHeight="1">
      <c r="A4" s="12"/>
      <c r="B4" s="12"/>
      <c r="C4" s="13"/>
      <c r="D4" s="13"/>
      <c r="E4" s="47"/>
    </row>
    <row r="5" spans="1:15" ht="26.25" customHeight="1">
      <c r="A5" s="12"/>
      <c r="B5" s="12"/>
      <c r="C5" s="13" t="s">
        <v>73</v>
      </c>
      <c r="D5" s="2"/>
    </row>
    <row r="6" spans="1:15" ht="23.25" customHeight="1">
      <c r="A6" s="12"/>
      <c r="B6" s="12"/>
      <c r="C6" s="14" t="s">
        <v>353</v>
      </c>
      <c r="D6" s="2"/>
    </row>
    <row r="7" spans="1:15" ht="25.5" customHeight="1">
      <c r="A7" s="12"/>
      <c r="B7" s="12"/>
      <c r="C7" s="172" t="s">
        <v>354</v>
      </c>
      <c r="D7" s="172"/>
      <c r="E7" s="172"/>
      <c r="F7" s="172"/>
      <c r="G7" s="172"/>
    </row>
    <row r="8" spans="1:15" ht="24.75" customHeight="1">
      <c r="A8" s="12"/>
      <c r="B8" s="12"/>
      <c r="C8" s="127" t="s">
        <v>355</v>
      </c>
      <c r="D8" s="127"/>
      <c r="E8" s="127"/>
      <c r="F8" s="127"/>
      <c r="G8" s="127"/>
      <c r="H8" s="127"/>
      <c r="I8" s="127"/>
      <c r="J8" s="127"/>
    </row>
    <row r="9" spans="1:15" ht="24.75" customHeight="1">
      <c r="C9" s="127" t="s">
        <v>356</v>
      </c>
      <c r="D9" s="127"/>
      <c r="E9" s="127"/>
    </row>
    <row r="10" spans="1:15" ht="15" customHeight="1">
      <c r="D10" s="8"/>
      <c r="E10" s="8"/>
    </row>
    <row r="11" spans="1:15" ht="57.75" customHeight="1">
      <c r="C11" s="123" t="s">
        <v>32</v>
      </c>
      <c r="D11" s="123"/>
      <c r="E11" s="6">
        <v>0</v>
      </c>
    </row>
    <row r="12" spans="1:15" ht="16.5" customHeight="1">
      <c r="E12" s="14"/>
    </row>
    <row r="13" spans="1:15" ht="108" customHeight="1">
      <c r="A13" s="18" t="s">
        <v>33</v>
      </c>
      <c r="B13" s="55"/>
      <c r="C13" s="49" t="s">
        <v>34</v>
      </c>
      <c r="D13" s="49" t="s">
        <v>35</v>
      </c>
      <c r="E13" s="49" t="s">
        <v>36</v>
      </c>
      <c r="F13" s="49" t="s">
        <v>37</v>
      </c>
      <c r="G13" s="49" t="s">
        <v>38</v>
      </c>
      <c r="H13" s="49" t="s">
        <v>39</v>
      </c>
      <c r="I13" s="49" t="s">
        <v>40</v>
      </c>
      <c r="J13" s="49" t="s">
        <v>41</v>
      </c>
      <c r="K13" s="49" t="s">
        <v>42</v>
      </c>
      <c r="L13" s="49" t="s">
        <v>43</v>
      </c>
      <c r="M13" s="49" t="s">
        <v>44</v>
      </c>
      <c r="N13" s="64" t="s">
        <v>45</v>
      </c>
      <c r="O13" s="64" t="s">
        <v>46</v>
      </c>
    </row>
    <row r="14" spans="1:15" ht="41.25" customHeight="1">
      <c r="A14" s="20"/>
      <c r="C14" s="3" t="s">
        <v>357</v>
      </c>
      <c r="D14" s="4">
        <v>45078</v>
      </c>
      <c r="E14" s="4">
        <v>46905</v>
      </c>
      <c r="F14" s="5">
        <v>47635</v>
      </c>
      <c r="G14" s="3" t="s">
        <v>358</v>
      </c>
      <c r="H14" s="3" t="s">
        <v>359</v>
      </c>
      <c r="I14" s="3" t="s">
        <v>51</v>
      </c>
      <c r="J14" s="32"/>
      <c r="K14" s="32" t="s">
        <v>84</v>
      </c>
      <c r="L14" s="32" t="s">
        <v>84</v>
      </c>
      <c r="M14" s="32" t="s">
        <v>84</v>
      </c>
      <c r="N14" s="32" t="s">
        <v>72</v>
      </c>
      <c r="O14" s="32" t="s">
        <v>52</v>
      </c>
    </row>
    <row r="15" spans="1:15" ht="209.25" customHeight="1">
      <c r="A15" s="20"/>
      <c r="C15" s="3" t="s">
        <v>360</v>
      </c>
      <c r="D15" s="4">
        <v>42754</v>
      </c>
      <c r="E15" s="4">
        <v>44580</v>
      </c>
      <c r="F15" s="4">
        <v>45310</v>
      </c>
      <c r="G15" s="7" t="s">
        <v>361</v>
      </c>
      <c r="H15" s="7" t="s">
        <v>362</v>
      </c>
      <c r="I15" s="3" t="s">
        <v>51</v>
      </c>
      <c r="J15" s="32"/>
      <c r="K15" s="32" t="s">
        <v>84</v>
      </c>
      <c r="L15" s="32" t="s">
        <v>84</v>
      </c>
      <c r="M15" s="32" t="s">
        <v>84</v>
      </c>
      <c r="N15" s="32" t="s">
        <v>51</v>
      </c>
      <c r="O15" s="32" t="s">
        <v>52</v>
      </c>
    </row>
    <row r="16" spans="1:15" ht="42.75">
      <c r="A16" s="20"/>
      <c r="C16" s="3" t="s">
        <v>363</v>
      </c>
      <c r="D16" s="4">
        <v>42778</v>
      </c>
      <c r="E16" s="4">
        <v>44604</v>
      </c>
      <c r="F16" s="4">
        <v>45334</v>
      </c>
      <c r="G16" s="3" t="s">
        <v>364</v>
      </c>
      <c r="H16" s="3" t="s">
        <v>365</v>
      </c>
      <c r="I16" s="3" t="s">
        <v>51</v>
      </c>
      <c r="J16" s="32"/>
      <c r="K16" s="32" t="s">
        <v>84</v>
      </c>
      <c r="L16" s="32" t="s">
        <v>84</v>
      </c>
      <c r="M16" s="32" t="s">
        <v>84</v>
      </c>
      <c r="N16" s="32" t="s">
        <v>51</v>
      </c>
      <c r="O16" s="32" t="s">
        <v>52</v>
      </c>
    </row>
    <row r="17" spans="1:15" ht="233.25" customHeight="1">
      <c r="A17" s="20"/>
      <c r="C17" s="3" t="s">
        <v>366</v>
      </c>
      <c r="D17" s="4">
        <v>45285</v>
      </c>
      <c r="E17" s="4">
        <v>47112</v>
      </c>
      <c r="F17" s="4">
        <v>47842</v>
      </c>
      <c r="G17" s="7" t="s">
        <v>367</v>
      </c>
      <c r="H17" s="7" t="s">
        <v>368</v>
      </c>
      <c r="I17" s="3" t="s">
        <v>51</v>
      </c>
      <c r="J17" s="32"/>
      <c r="K17" s="32" t="s">
        <v>84</v>
      </c>
      <c r="L17" s="32" t="s">
        <v>84</v>
      </c>
      <c r="M17" s="32" t="s">
        <v>84</v>
      </c>
      <c r="N17" s="73" t="s">
        <v>72</v>
      </c>
      <c r="O17" s="73" t="s">
        <v>49</v>
      </c>
    </row>
    <row r="18" spans="1:15" ht="49.5" customHeight="1">
      <c r="A18" s="20"/>
      <c r="C18" s="3" t="s">
        <v>480</v>
      </c>
      <c r="D18" s="4">
        <v>45210</v>
      </c>
      <c r="E18" s="4">
        <v>47037</v>
      </c>
      <c r="F18" s="4">
        <v>47767</v>
      </c>
      <c r="G18" s="3" t="s">
        <v>480</v>
      </c>
      <c r="H18" s="3"/>
      <c r="I18" s="3" t="s">
        <v>51</v>
      </c>
      <c r="J18" s="32"/>
      <c r="K18" s="32" t="s">
        <v>84</v>
      </c>
      <c r="L18" s="32" t="s">
        <v>84</v>
      </c>
      <c r="M18" s="32" t="s">
        <v>84</v>
      </c>
      <c r="N18" s="73" t="s">
        <v>481</v>
      </c>
      <c r="O18" s="73" t="s">
        <v>52</v>
      </c>
    </row>
    <row r="19" spans="1:15" ht="42" customHeight="1">
      <c r="A19" s="20"/>
      <c r="C19" s="3" t="s">
        <v>476</v>
      </c>
      <c r="D19" s="4">
        <v>42795</v>
      </c>
      <c r="E19" s="4">
        <v>44621</v>
      </c>
      <c r="F19" s="4">
        <v>45352</v>
      </c>
      <c r="G19" s="3" t="s">
        <v>369</v>
      </c>
      <c r="H19" s="3"/>
      <c r="I19" s="3" t="s">
        <v>51</v>
      </c>
      <c r="J19" s="32"/>
      <c r="K19" s="32" t="s">
        <v>84</v>
      </c>
      <c r="L19" s="32" t="s">
        <v>84</v>
      </c>
      <c r="M19" s="32" t="s">
        <v>84</v>
      </c>
      <c r="N19" s="32" t="s">
        <v>51</v>
      </c>
      <c r="O19" s="32" t="s">
        <v>52</v>
      </c>
    </row>
    <row r="20" spans="1:15" ht="42" customHeight="1">
      <c r="A20" s="20"/>
      <c r="C20" s="3" t="s">
        <v>477</v>
      </c>
      <c r="D20" s="4">
        <v>45112</v>
      </c>
      <c r="E20" s="4">
        <v>46939</v>
      </c>
      <c r="F20" s="4">
        <v>47669</v>
      </c>
      <c r="G20" s="3" t="s">
        <v>370</v>
      </c>
      <c r="H20" s="3"/>
      <c r="I20" s="3" t="s">
        <v>51</v>
      </c>
      <c r="J20" s="32"/>
      <c r="K20" s="32" t="s">
        <v>84</v>
      </c>
      <c r="L20" s="32" t="s">
        <v>84</v>
      </c>
      <c r="M20" s="32" t="s">
        <v>84</v>
      </c>
      <c r="N20" s="32" t="s">
        <v>51</v>
      </c>
      <c r="O20" s="32" t="s">
        <v>52</v>
      </c>
    </row>
    <row r="21" spans="1:15" ht="42" customHeight="1">
      <c r="A21" s="20"/>
      <c r="C21" s="3" t="s">
        <v>478</v>
      </c>
      <c r="D21" s="4">
        <v>45028</v>
      </c>
      <c r="E21" s="4">
        <f>D21+1827</f>
        <v>46855</v>
      </c>
      <c r="F21" s="4">
        <f>E21+730</f>
        <v>47585</v>
      </c>
      <c r="G21" s="3" t="s">
        <v>456</v>
      </c>
      <c r="H21" s="3"/>
      <c r="I21" s="3" t="s">
        <v>51</v>
      </c>
      <c r="J21" s="32"/>
      <c r="K21" s="32" t="s">
        <v>84</v>
      </c>
      <c r="L21" s="32" t="s">
        <v>84</v>
      </c>
      <c r="M21" s="32" t="s">
        <v>84</v>
      </c>
      <c r="N21" s="32" t="s">
        <v>51</v>
      </c>
      <c r="O21" s="32" t="s">
        <v>52</v>
      </c>
    </row>
    <row r="22" spans="1:15" ht="42" customHeight="1">
      <c r="A22" s="20"/>
      <c r="C22" s="3" t="s">
        <v>371</v>
      </c>
      <c r="D22" s="4">
        <v>45089</v>
      </c>
      <c r="E22" s="4">
        <v>46916</v>
      </c>
      <c r="F22" s="4">
        <v>47646</v>
      </c>
      <c r="G22" s="3" t="s">
        <v>371</v>
      </c>
      <c r="H22" s="3"/>
      <c r="I22" s="3" t="s">
        <v>51</v>
      </c>
      <c r="J22" s="32"/>
      <c r="K22" s="32" t="s">
        <v>84</v>
      </c>
      <c r="L22" s="32" t="s">
        <v>84</v>
      </c>
      <c r="M22" s="32" t="s">
        <v>84</v>
      </c>
      <c r="N22" s="32" t="s">
        <v>51</v>
      </c>
      <c r="O22" s="32" t="s">
        <v>52</v>
      </c>
    </row>
    <row r="23" spans="1:15">
      <c r="A23" s="20"/>
      <c r="C23" s="22"/>
      <c r="D23" s="24"/>
      <c r="E23" s="24"/>
      <c r="F23" s="25"/>
      <c r="G23" s="22"/>
      <c r="H23" s="8"/>
      <c r="I23" s="8"/>
    </row>
    <row r="24" spans="1:15">
      <c r="A24" s="20"/>
      <c r="C24" s="22"/>
      <c r="D24" s="24"/>
      <c r="E24" s="24"/>
      <c r="F24" s="25"/>
      <c r="G24" s="22"/>
      <c r="H24" s="8"/>
      <c r="I24" s="8"/>
    </row>
    <row r="25" spans="1:15">
      <c r="A25" s="20"/>
      <c r="C25" s="22"/>
      <c r="D25" s="24"/>
      <c r="E25" s="24"/>
      <c r="F25" s="25"/>
      <c r="G25" s="22"/>
      <c r="H25" s="8"/>
      <c r="I25" s="8"/>
    </row>
    <row r="26" spans="1:15">
      <c r="A26" s="20"/>
      <c r="C26" s="22"/>
      <c r="D26" s="24"/>
      <c r="E26" s="24"/>
      <c r="F26" s="25"/>
      <c r="G26" s="22"/>
      <c r="H26" s="8"/>
      <c r="I26" s="8"/>
    </row>
    <row r="27" spans="1:15" ht="33" customHeight="1">
      <c r="A27" s="20">
        <v>16</v>
      </c>
      <c r="C27" s="22"/>
      <c r="D27" s="23"/>
      <c r="E27" s="24"/>
      <c r="F27" s="25"/>
      <c r="G27" s="22"/>
      <c r="H27" s="26"/>
      <c r="I27" s="26"/>
    </row>
    <row r="28" spans="1:15" ht="31.5" customHeight="1">
      <c r="A28" s="20"/>
      <c r="C28" s="22"/>
      <c r="D28" s="24"/>
      <c r="E28" s="24"/>
      <c r="F28" s="24"/>
      <c r="G28" s="22"/>
      <c r="H28" s="8"/>
      <c r="I28" s="8"/>
    </row>
    <row r="29" spans="1:15">
      <c r="A29" s="20"/>
      <c r="C29" s="22"/>
      <c r="D29" s="24"/>
      <c r="E29" s="24"/>
      <c r="F29" s="24"/>
      <c r="G29" s="22"/>
      <c r="H29" s="8"/>
      <c r="I29" s="8"/>
    </row>
    <row r="30" spans="1:15">
      <c r="A30" s="20"/>
      <c r="C30" s="22"/>
      <c r="D30" s="24"/>
      <c r="E30" s="24"/>
      <c r="F30" s="24"/>
      <c r="G30" s="22"/>
      <c r="H30" s="8"/>
      <c r="I30" s="8"/>
    </row>
    <row r="31" spans="1:15">
      <c r="A31" s="20"/>
      <c r="C31" s="22"/>
      <c r="D31" s="24"/>
      <c r="E31" s="24"/>
      <c r="F31" s="24"/>
      <c r="G31" s="22"/>
      <c r="H31" s="8"/>
      <c r="I31" s="8"/>
    </row>
    <row r="32" spans="1:15" ht="73.5" customHeight="1">
      <c r="A32" s="20"/>
      <c r="C32" s="22"/>
      <c r="D32" s="24"/>
      <c r="E32" s="24"/>
      <c r="F32" s="24"/>
      <c r="G32" s="22"/>
      <c r="H32" s="8"/>
      <c r="I32" s="8"/>
    </row>
    <row r="33" spans="1:9">
      <c r="A33" s="20"/>
      <c r="C33" s="22"/>
      <c r="D33" s="24"/>
      <c r="E33" s="24"/>
      <c r="F33" s="24"/>
      <c r="G33" s="22"/>
      <c r="H33" s="8"/>
      <c r="I33" s="8"/>
    </row>
    <row r="34" spans="1:9">
      <c r="A34" s="20"/>
      <c r="C34" s="22"/>
      <c r="D34" s="24"/>
      <c r="E34" s="24"/>
      <c r="F34" s="24"/>
      <c r="G34" s="22"/>
      <c r="H34" s="8"/>
      <c r="I34" s="8"/>
    </row>
    <row r="35" spans="1:9" ht="31.5" customHeight="1">
      <c r="A35" s="20"/>
      <c r="C35" s="22"/>
      <c r="D35" s="24"/>
      <c r="E35" s="24"/>
      <c r="F35" s="24"/>
      <c r="G35" s="22"/>
      <c r="H35" s="8"/>
      <c r="I35" s="8"/>
    </row>
    <row r="36" spans="1:9" ht="231" customHeight="1">
      <c r="A36" s="20"/>
      <c r="C36" s="22"/>
      <c r="D36" s="24"/>
      <c r="E36" s="24"/>
      <c r="F36" s="24"/>
      <c r="G36" s="22"/>
      <c r="H36" s="8"/>
      <c r="I36" s="8"/>
    </row>
    <row r="37" spans="1:9" ht="31.5" customHeight="1">
      <c r="A37" s="20"/>
      <c r="C37" s="22"/>
      <c r="D37" s="24"/>
      <c r="E37" s="24"/>
      <c r="F37" s="24"/>
      <c r="G37" s="22"/>
      <c r="H37" s="8"/>
      <c r="I37" s="8"/>
    </row>
    <row r="38" spans="1:9" ht="30" customHeight="1">
      <c r="A38" s="20"/>
      <c r="C38" s="22"/>
      <c r="D38" s="24"/>
      <c r="E38" s="24"/>
      <c r="F38" s="24"/>
      <c r="G38" s="22"/>
      <c r="H38" s="8"/>
      <c r="I38" s="8"/>
    </row>
    <row r="39" spans="1:9" ht="85.5" customHeight="1">
      <c r="A39" s="20"/>
      <c r="C39" s="22"/>
      <c r="D39" s="24"/>
      <c r="E39" s="24"/>
      <c r="F39" s="24"/>
      <c r="G39" s="22"/>
      <c r="H39" s="8"/>
      <c r="I39" s="8"/>
    </row>
    <row r="40" spans="1:9" ht="47.25" customHeight="1">
      <c r="A40" s="20"/>
      <c r="C40" s="22"/>
      <c r="D40" s="24"/>
      <c r="E40" s="24"/>
      <c r="F40" s="24"/>
      <c r="G40" s="22"/>
      <c r="H40" s="8"/>
      <c r="I40" s="8"/>
    </row>
    <row r="41" spans="1:9">
      <c r="A41" s="20"/>
      <c r="C41" s="22"/>
      <c r="D41" s="24"/>
      <c r="E41" s="24"/>
      <c r="F41" s="24"/>
      <c r="G41" s="22"/>
      <c r="H41" s="8"/>
      <c r="I41" s="8"/>
    </row>
    <row r="42" spans="1:9">
      <c r="A42" s="20"/>
      <c r="C42" s="22"/>
      <c r="D42" s="24"/>
      <c r="E42" s="24"/>
      <c r="F42" s="24"/>
      <c r="G42" s="22"/>
      <c r="H42" s="22"/>
      <c r="I42" s="22"/>
    </row>
    <row r="43" spans="1:9">
      <c r="A43" s="20"/>
      <c r="C43" s="22"/>
      <c r="D43" s="24"/>
      <c r="E43" s="24"/>
      <c r="F43" s="24"/>
      <c r="G43" s="22"/>
      <c r="H43" s="22"/>
      <c r="I43" s="22"/>
    </row>
    <row r="44" spans="1:9">
      <c r="A44" s="20"/>
      <c r="C44" s="22"/>
      <c r="D44" s="24"/>
      <c r="E44" s="24"/>
      <c r="F44" s="24"/>
      <c r="G44" s="22"/>
      <c r="H44" s="22"/>
      <c r="I44" s="22"/>
    </row>
    <row r="45" spans="1:9">
      <c r="A45" s="20"/>
      <c r="C45" s="22"/>
      <c r="D45" s="24"/>
      <c r="E45" s="24"/>
      <c r="F45" s="24"/>
      <c r="G45" s="22"/>
      <c r="H45" s="22"/>
      <c r="I45" s="22"/>
    </row>
    <row r="46" spans="1:9">
      <c r="A46" s="20"/>
      <c r="C46" s="22"/>
      <c r="D46" s="24"/>
      <c r="E46" s="24"/>
      <c r="F46" s="24"/>
      <c r="G46" s="22"/>
      <c r="H46" s="22"/>
      <c r="I46" s="22"/>
    </row>
    <row r="47" spans="1:9">
      <c r="A47" s="20"/>
      <c r="C47" s="22"/>
      <c r="D47" s="24"/>
      <c r="E47" s="24"/>
      <c r="F47" s="24"/>
      <c r="G47" s="22"/>
      <c r="H47" s="22"/>
      <c r="I47" s="22"/>
    </row>
    <row r="48" spans="1:9" ht="27" customHeight="1">
      <c r="A48" s="20"/>
      <c r="C48" s="22"/>
      <c r="D48" s="24"/>
      <c r="E48" s="24"/>
      <c r="F48" s="24"/>
      <c r="G48" s="22"/>
      <c r="H48" s="22"/>
      <c r="I48" s="22"/>
    </row>
    <row r="49" spans="1:9" ht="66.75" customHeight="1">
      <c r="A49" s="20"/>
      <c r="C49" s="22"/>
      <c r="D49" s="24"/>
      <c r="E49" s="24"/>
      <c r="F49" s="24"/>
      <c r="G49" s="41"/>
      <c r="H49" s="22"/>
      <c r="I49" s="22"/>
    </row>
    <row r="50" spans="1:9">
      <c r="A50" s="20"/>
      <c r="C50" s="22"/>
      <c r="D50" s="24"/>
      <c r="E50" s="24"/>
      <c r="F50" s="24"/>
      <c r="G50" s="22"/>
      <c r="H50" s="22"/>
      <c r="I50" s="22"/>
    </row>
    <row r="51" spans="1:9">
      <c r="A51" s="20"/>
      <c r="C51" s="22"/>
      <c r="D51" s="24"/>
      <c r="E51" s="24"/>
      <c r="F51" s="24"/>
      <c r="G51" s="22"/>
      <c r="H51" s="22"/>
      <c r="I51" s="22"/>
    </row>
    <row r="52" spans="1:9">
      <c r="A52" s="20"/>
      <c r="C52" s="22"/>
      <c r="D52" s="24"/>
      <c r="E52" s="24"/>
      <c r="F52" s="24"/>
      <c r="G52" s="22"/>
      <c r="H52" s="22"/>
      <c r="I52" s="22"/>
    </row>
    <row r="53" spans="1:9">
      <c r="A53" s="20"/>
      <c r="C53" s="22"/>
      <c r="D53" s="24"/>
      <c r="E53" s="24"/>
      <c r="F53" s="24"/>
      <c r="G53" s="22"/>
      <c r="H53" s="22"/>
      <c r="I53" s="22"/>
    </row>
    <row r="54" spans="1:9">
      <c r="A54" s="20"/>
      <c r="C54" s="22"/>
      <c r="D54" s="24"/>
      <c r="E54" s="24"/>
      <c r="F54" s="24"/>
      <c r="G54" s="22"/>
      <c r="H54" s="22"/>
      <c r="I54" s="22"/>
    </row>
    <row r="55" spans="1:9" ht="240.75" customHeight="1">
      <c r="A55" s="20">
        <v>16</v>
      </c>
      <c r="C55" s="22"/>
      <c r="D55" s="23"/>
      <c r="E55" s="24"/>
      <c r="F55" s="25"/>
      <c r="G55" s="22"/>
      <c r="H55" s="26"/>
      <c r="I55" s="26"/>
    </row>
    <row r="56" spans="1:9" ht="31.5" customHeight="1">
      <c r="A56" s="20"/>
      <c r="C56" s="22"/>
      <c r="D56" s="24"/>
      <c r="E56" s="24"/>
      <c r="F56" s="24"/>
      <c r="G56" s="22"/>
      <c r="H56" s="26"/>
      <c r="I56" s="26"/>
    </row>
    <row r="57" spans="1:9">
      <c r="A57" s="20"/>
      <c r="C57" s="22"/>
      <c r="D57" s="24"/>
      <c r="E57" s="24"/>
      <c r="F57" s="24"/>
      <c r="G57" s="22"/>
      <c r="H57" s="26"/>
      <c r="I57" s="26"/>
    </row>
    <row r="58" spans="1:9" ht="45" customHeight="1">
      <c r="A58" s="20"/>
      <c r="C58" s="22"/>
      <c r="D58" s="24"/>
      <c r="E58" s="24"/>
      <c r="F58" s="24"/>
      <c r="G58" s="22"/>
      <c r="H58" s="26"/>
      <c r="I58" s="26"/>
    </row>
    <row r="59" spans="1:9">
      <c r="A59" s="20"/>
      <c r="C59" s="22"/>
      <c r="D59" s="24"/>
      <c r="E59" s="24"/>
      <c r="F59" s="24"/>
      <c r="G59" s="22"/>
      <c r="H59" s="26"/>
      <c r="I59" s="26"/>
    </row>
    <row r="60" spans="1:9">
      <c r="A60" s="20"/>
      <c r="C60" s="22"/>
      <c r="D60" s="24"/>
      <c r="E60" s="24"/>
      <c r="F60" s="24"/>
      <c r="G60" s="22"/>
      <c r="H60" s="26"/>
      <c r="I60" s="26"/>
    </row>
    <row r="61" spans="1:9">
      <c r="A61" s="20"/>
      <c r="C61" s="22"/>
      <c r="D61" s="24"/>
      <c r="E61" s="24"/>
      <c r="F61" s="24"/>
      <c r="G61" s="22"/>
      <c r="H61" s="26"/>
      <c r="I61" s="26"/>
    </row>
    <row r="62" spans="1:9">
      <c r="A62" s="20"/>
      <c r="C62" s="22"/>
      <c r="D62" s="24"/>
      <c r="E62" s="24"/>
      <c r="F62" s="24"/>
      <c r="G62" s="22"/>
      <c r="H62" s="26"/>
      <c r="I62" s="26"/>
    </row>
    <row r="63" spans="1:9">
      <c r="A63" s="20"/>
      <c r="C63" s="22"/>
      <c r="D63" s="23"/>
      <c r="E63" s="23"/>
      <c r="F63" s="23"/>
      <c r="G63" s="23"/>
      <c r="H63" s="23"/>
      <c r="I63" s="23"/>
    </row>
    <row r="64" spans="1:9">
      <c r="A64" s="20"/>
      <c r="C64" s="22"/>
      <c r="D64" s="24"/>
      <c r="E64" s="24"/>
      <c r="F64" s="24"/>
      <c r="G64" s="22"/>
      <c r="H64" s="22"/>
      <c r="I64" s="22"/>
    </row>
    <row r="65" spans="1:9">
      <c r="A65" s="20"/>
      <c r="C65" s="22"/>
      <c r="D65" s="24"/>
      <c r="E65" s="24"/>
      <c r="F65" s="24"/>
      <c r="G65" s="22"/>
      <c r="H65" s="22"/>
      <c r="I65" s="22"/>
    </row>
    <row r="66" spans="1:9">
      <c r="A66" s="20"/>
      <c r="C66" s="22"/>
      <c r="D66" s="24"/>
      <c r="E66" s="24"/>
      <c r="F66" s="24"/>
      <c r="G66" s="22"/>
      <c r="H66" s="22"/>
      <c r="I66" s="22"/>
    </row>
    <row r="67" spans="1:9">
      <c r="A67" s="20"/>
      <c r="C67" s="22"/>
      <c r="D67" s="24"/>
      <c r="E67" s="24"/>
      <c r="F67" s="24"/>
      <c r="G67" s="22"/>
      <c r="H67" s="22"/>
      <c r="I67" s="22"/>
    </row>
    <row r="68" spans="1:9">
      <c r="A68" s="20"/>
      <c r="C68" s="22"/>
      <c r="D68" s="24"/>
      <c r="E68" s="24"/>
      <c r="F68" s="24"/>
      <c r="G68" s="22"/>
      <c r="H68" s="22"/>
      <c r="I68" s="22"/>
    </row>
    <row r="69" spans="1:9" ht="54.75" customHeight="1">
      <c r="A69" s="20">
        <v>16</v>
      </c>
      <c r="C69" s="22"/>
      <c r="D69" s="23"/>
      <c r="E69" s="24"/>
      <c r="F69" s="25"/>
      <c r="G69" s="22"/>
      <c r="H69" s="26"/>
      <c r="I69" s="26"/>
    </row>
    <row r="70" spans="1:9">
      <c r="A70" s="20"/>
      <c r="C70" s="22"/>
      <c r="D70" s="23"/>
      <c r="E70" s="24"/>
      <c r="F70" s="24"/>
      <c r="G70" s="22"/>
      <c r="H70" s="26"/>
      <c r="I70" s="26"/>
    </row>
    <row r="71" spans="1:9">
      <c r="A71" s="20"/>
      <c r="C71" s="22"/>
      <c r="D71" s="24"/>
      <c r="E71" s="24"/>
      <c r="F71" s="24"/>
      <c r="G71" s="22"/>
      <c r="H71" s="22"/>
      <c r="I71" s="22"/>
    </row>
    <row r="72" spans="1:9">
      <c r="A72" s="20">
        <v>16</v>
      </c>
      <c r="C72" s="22"/>
      <c r="D72" s="24"/>
      <c r="E72" s="24"/>
      <c r="F72" s="24"/>
      <c r="G72" s="22"/>
      <c r="H72" s="22"/>
      <c r="I72" s="22"/>
    </row>
    <row r="73" spans="1:9">
      <c r="A73" s="20"/>
      <c r="C73" s="22"/>
      <c r="D73" s="24"/>
      <c r="E73" s="24"/>
      <c r="F73" s="24"/>
      <c r="G73" s="22"/>
      <c r="H73" s="22"/>
      <c r="I73" s="22"/>
    </row>
    <row r="74" spans="1:9">
      <c r="A74" s="20"/>
      <c r="C74" s="22"/>
      <c r="D74" s="24"/>
      <c r="E74" s="24"/>
      <c r="F74" s="24"/>
      <c r="G74" s="22"/>
      <c r="H74" s="22"/>
      <c r="I74" s="22"/>
    </row>
    <row r="75" spans="1:9">
      <c r="A75" s="20"/>
      <c r="C75" s="22"/>
      <c r="D75" s="24"/>
      <c r="E75" s="24"/>
      <c r="F75" s="24"/>
      <c r="G75" s="22"/>
      <c r="H75" s="22"/>
      <c r="I75" s="22"/>
    </row>
    <row r="76" spans="1:9">
      <c r="A76" s="20"/>
      <c r="C76" s="22"/>
      <c r="D76" s="24"/>
      <c r="E76" s="24"/>
      <c r="F76" s="24"/>
      <c r="G76" s="22"/>
      <c r="H76" s="22"/>
      <c r="I76" s="22"/>
    </row>
    <row r="77" spans="1:9">
      <c r="A77" s="20"/>
      <c r="C77" s="22"/>
      <c r="D77" s="24"/>
      <c r="E77" s="24"/>
      <c r="F77" s="24"/>
      <c r="G77" s="22"/>
      <c r="H77" s="22"/>
      <c r="I77" s="22"/>
    </row>
    <row r="78" spans="1:9" ht="52.5" customHeight="1">
      <c r="A78" s="20"/>
      <c r="C78" s="22"/>
      <c r="D78" s="24"/>
      <c r="E78" s="24"/>
      <c r="F78" s="24"/>
      <c r="G78" s="22"/>
      <c r="H78" s="22"/>
      <c r="I78" s="22"/>
    </row>
    <row r="79" spans="1:9">
      <c r="A79" s="20"/>
      <c r="C79" s="22"/>
      <c r="D79" s="24"/>
      <c r="E79" s="24"/>
      <c r="F79" s="24"/>
      <c r="G79" s="22"/>
      <c r="H79" s="8"/>
      <c r="I79" s="8"/>
    </row>
    <row r="80" spans="1:9">
      <c r="A80" s="20"/>
      <c r="C80" s="22"/>
      <c r="D80" s="24"/>
      <c r="E80" s="24"/>
      <c r="F80" s="24"/>
      <c r="G80" s="22"/>
      <c r="H80" s="8"/>
      <c r="I80" s="8"/>
    </row>
    <row r="81" spans="1:9" ht="15">
      <c r="C81" s="11"/>
      <c r="D81" s="10"/>
      <c r="E81" s="10"/>
      <c r="F81" s="10"/>
      <c r="G81" s="10"/>
    </row>
    <row r="83" spans="1:9" ht="15.75">
      <c r="A83" s="118">
        <v>16</v>
      </c>
      <c r="B83" s="28"/>
      <c r="C83" s="28"/>
      <c r="D83" s="102"/>
      <c r="E83" s="29"/>
      <c r="F83" s="30"/>
      <c r="G83" s="120"/>
      <c r="H83" s="120"/>
      <c r="I83" s="31"/>
    </row>
    <row r="84" spans="1:9" ht="15.75">
      <c r="A84" s="119"/>
      <c r="B84" s="28"/>
      <c r="C84" s="28"/>
      <c r="D84" s="102"/>
      <c r="E84" s="29"/>
      <c r="F84" s="30"/>
      <c r="G84" s="121"/>
      <c r="H84" s="121"/>
      <c r="I84" s="15"/>
    </row>
  </sheetData>
  <sheetProtection algorithmName="SHA-512" hashValue="EanVprhVrDrAMjUmTL+6xLqZE151Qo7Ju5jTXCDTwycuNkjZkYjKeGSMfM6tOTOTZvaVlOC/ZixvB9cq4C1miQ==" saltValue="yicl01/zFOOYevUFUA1Fsg==" spinCount="100000" sheet="1" objects="1" scenarios="1"/>
  <dataConsolidate/>
  <mergeCells count="8">
    <mergeCell ref="A83:A84"/>
    <mergeCell ref="G83:G84"/>
    <mergeCell ref="H83:H84"/>
    <mergeCell ref="C3:D3"/>
    <mergeCell ref="C11:D11"/>
    <mergeCell ref="C7:G7"/>
    <mergeCell ref="C8:J8"/>
    <mergeCell ref="C9:E9"/>
  </mergeCells>
  <pageMargins left="0.7" right="0.7" top="0.75" bottom="0.75" header="0.3" footer="0.3"/>
  <pageSetup scale="5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32"/>
  <dimension ref="A1"/>
  <sheetViews>
    <sheetView showGridLines="0" showRowColHeaders="0" workbookViewId="0">
      <selection activeCell="A42" sqref="A42"/>
    </sheetView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3"/>
  <dimension ref="A1:P83"/>
  <sheetViews>
    <sheetView showGridLines="0" topLeftCell="B12" zoomScale="85" zoomScaleNormal="85" workbookViewId="0">
      <selection activeCell="E4" sqref="E4"/>
    </sheetView>
  </sheetViews>
  <sheetFormatPr baseColWidth="10" defaultColWidth="11.42578125" defaultRowHeight="14.25"/>
  <cols>
    <col min="1" max="1" width="0" style="2" hidden="1" customWidth="1"/>
    <col min="2" max="2" width="3.42578125" style="2" customWidth="1"/>
    <col min="3" max="3" width="23.28515625" style="8" customWidth="1"/>
    <col min="4" max="4" width="20" style="6" customWidth="1"/>
    <col min="5" max="5" width="23.5703125" style="6" customWidth="1"/>
    <col min="6" max="6" width="19.28515625" style="6" customWidth="1"/>
    <col min="7" max="7" width="38.5703125" style="6" customWidth="1"/>
    <col min="8" max="8" width="9.5703125" style="6" customWidth="1"/>
    <col min="9" max="9" width="11.42578125" style="2"/>
    <col min="10" max="10" width="20.28515625" style="2" customWidth="1"/>
    <col min="11" max="11" width="14.42578125" style="2" customWidth="1"/>
    <col min="12" max="12" width="13.42578125" style="2" hidden="1" customWidth="1"/>
    <col min="13" max="14" width="0" style="2" hidden="1" customWidth="1"/>
    <col min="15" max="15" width="11.42578125" style="2"/>
    <col min="16" max="16" width="26.5703125" style="2" customWidth="1"/>
    <col min="17" max="16384" width="11.42578125" style="2"/>
  </cols>
  <sheetData>
    <row r="1" spans="1:16" ht="30">
      <c r="C1" s="12" t="s">
        <v>22</v>
      </c>
    </row>
    <row r="2" spans="1:16" ht="21.75" customHeight="1">
      <c r="A2" s="12"/>
      <c r="B2" s="12"/>
    </row>
    <row r="3" spans="1:16" ht="28.5" customHeight="1">
      <c r="A3" s="12"/>
      <c r="B3" s="12"/>
      <c r="C3" s="123" t="s">
        <v>29</v>
      </c>
      <c r="D3" s="123"/>
      <c r="E3" s="47">
        <v>4</v>
      </c>
    </row>
    <row r="4" spans="1:16" ht="7.5" customHeight="1">
      <c r="A4" s="12"/>
      <c r="B4" s="12"/>
      <c r="C4" s="13"/>
      <c r="D4" s="47"/>
    </row>
    <row r="5" spans="1:16" ht="21" customHeight="1">
      <c r="A5" s="12"/>
      <c r="B5" s="12"/>
      <c r="C5" s="13" t="s">
        <v>73</v>
      </c>
      <c r="D5" s="2"/>
    </row>
    <row r="6" spans="1:16" ht="20.25" customHeight="1">
      <c r="A6" s="12"/>
      <c r="B6" s="12"/>
      <c r="C6" s="127" t="s">
        <v>372</v>
      </c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</row>
    <row r="7" spans="1:16" ht="3" customHeight="1">
      <c r="A7" s="12"/>
      <c r="B7" s="12"/>
      <c r="C7" s="173"/>
      <c r="D7" s="127"/>
    </row>
    <row r="8" spans="1:16" ht="61.5" customHeight="1">
      <c r="A8" s="12"/>
      <c r="B8" s="12"/>
      <c r="C8" s="123" t="s">
        <v>32</v>
      </c>
      <c r="D8" s="123"/>
      <c r="E8" s="6">
        <v>2</v>
      </c>
    </row>
    <row r="9" spans="1:16" ht="11.25" customHeight="1">
      <c r="E9" s="14"/>
    </row>
    <row r="10" spans="1:16" ht="114.75" customHeight="1">
      <c r="A10" s="18" t="s">
        <v>33</v>
      </c>
      <c r="B10" s="55"/>
      <c r="C10" s="49" t="s">
        <v>34</v>
      </c>
      <c r="D10" s="49" t="s">
        <v>35</v>
      </c>
      <c r="E10" s="49" t="s">
        <v>36</v>
      </c>
      <c r="F10" s="49" t="s">
        <v>37</v>
      </c>
      <c r="G10" s="49" t="s">
        <v>38</v>
      </c>
      <c r="H10" s="174" t="s">
        <v>39</v>
      </c>
      <c r="I10" s="175"/>
      <c r="J10" s="49" t="s">
        <v>40</v>
      </c>
      <c r="K10" s="49" t="s">
        <v>41</v>
      </c>
      <c r="L10" s="49" t="s">
        <v>42</v>
      </c>
      <c r="M10" s="49" t="s">
        <v>43</v>
      </c>
      <c r="N10" s="49" t="s">
        <v>44</v>
      </c>
      <c r="O10" s="64" t="s">
        <v>45</v>
      </c>
      <c r="P10" s="64" t="s">
        <v>46</v>
      </c>
    </row>
    <row r="11" spans="1:16" ht="80.25" customHeight="1">
      <c r="A11" s="20"/>
      <c r="C11" s="3" t="s">
        <v>373</v>
      </c>
      <c r="D11" s="4">
        <v>42727</v>
      </c>
      <c r="E11" s="4">
        <v>44553</v>
      </c>
      <c r="F11" s="4">
        <v>45283</v>
      </c>
      <c r="G11" s="3" t="s">
        <v>373</v>
      </c>
      <c r="H11" s="43"/>
      <c r="I11" s="40"/>
      <c r="J11" s="3" t="s">
        <v>374</v>
      </c>
      <c r="K11" s="32" t="s">
        <v>375</v>
      </c>
      <c r="L11" s="32" t="s">
        <v>376</v>
      </c>
      <c r="M11" s="32" t="s">
        <v>123</v>
      </c>
      <c r="N11" s="59">
        <v>150000</v>
      </c>
      <c r="O11" s="59" t="s">
        <v>51</v>
      </c>
      <c r="P11" s="59" t="s">
        <v>52</v>
      </c>
    </row>
    <row r="12" spans="1:16" ht="134.25" customHeight="1">
      <c r="A12" s="20"/>
      <c r="C12" s="3" t="s">
        <v>482</v>
      </c>
      <c r="D12" s="4" t="s">
        <v>484</v>
      </c>
      <c r="E12" s="4" t="s">
        <v>485</v>
      </c>
      <c r="F12" s="4" t="s">
        <v>486</v>
      </c>
      <c r="G12" s="3" t="s">
        <v>483</v>
      </c>
      <c r="H12" s="116" t="s">
        <v>377</v>
      </c>
      <c r="I12" s="117"/>
      <c r="J12" s="3"/>
      <c r="K12" s="32" t="s">
        <v>378</v>
      </c>
      <c r="L12" s="32" t="s">
        <v>84</v>
      </c>
      <c r="M12" s="32" t="s">
        <v>84</v>
      </c>
      <c r="N12" s="32" t="s">
        <v>84</v>
      </c>
      <c r="O12" s="32" t="s">
        <v>51</v>
      </c>
      <c r="P12" s="32" t="s">
        <v>52</v>
      </c>
    </row>
    <row r="13" spans="1:16" ht="35.25" customHeight="1">
      <c r="A13" s="20"/>
      <c r="C13" s="3" t="s">
        <v>379</v>
      </c>
      <c r="D13" s="4">
        <v>45217</v>
      </c>
      <c r="E13" s="4">
        <v>47044</v>
      </c>
      <c r="F13" s="4">
        <v>47774</v>
      </c>
      <c r="G13" s="3" t="s">
        <v>379</v>
      </c>
      <c r="H13" s="43"/>
      <c r="I13" s="40"/>
      <c r="J13" s="3"/>
      <c r="K13" s="32" t="s">
        <v>378</v>
      </c>
      <c r="L13" s="32" t="s">
        <v>84</v>
      </c>
      <c r="M13" s="32" t="s">
        <v>84</v>
      </c>
      <c r="N13" s="32" t="s">
        <v>84</v>
      </c>
      <c r="O13" s="32" t="s">
        <v>51</v>
      </c>
      <c r="P13" s="32" t="s">
        <v>52</v>
      </c>
    </row>
    <row r="14" spans="1:16" ht="51" customHeight="1">
      <c r="A14" s="20"/>
      <c r="C14" s="3" t="s">
        <v>380</v>
      </c>
      <c r="D14" s="4">
        <v>45182</v>
      </c>
      <c r="E14" s="4">
        <v>47009</v>
      </c>
      <c r="F14" s="4">
        <v>47739</v>
      </c>
      <c r="G14" s="3" t="s">
        <v>380</v>
      </c>
      <c r="H14" s="43"/>
      <c r="I14" s="40"/>
      <c r="J14" s="3" t="s">
        <v>381</v>
      </c>
      <c r="K14" s="32" t="s">
        <v>382</v>
      </c>
      <c r="L14" s="32" t="s">
        <v>341</v>
      </c>
      <c r="M14" s="32" t="s">
        <v>123</v>
      </c>
      <c r="N14" s="58" t="s">
        <v>383</v>
      </c>
      <c r="O14" s="59">
        <v>370000</v>
      </c>
      <c r="P14" s="59" t="s">
        <v>384</v>
      </c>
    </row>
    <row r="15" spans="1:16" ht="51" customHeight="1">
      <c r="A15" s="20"/>
      <c r="C15" s="22"/>
      <c r="D15" s="23"/>
      <c r="E15" s="24"/>
      <c r="F15" s="24"/>
      <c r="G15" s="22"/>
      <c r="H15" s="26"/>
    </row>
    <row r="16" spans="1:16" ht="75.75" customHeight="1">
      <c r="A16" s="20"/>
      <c r="C16" s="22"/>
      <c r="D16" s="23"/>
      <c r="E16" s="24"/>
      <c r="F16" s="24"/>
      <c r="G16" s="22"/>
      <c r="H16" s="26"/>
    </row>
    <row r="17" spans="1:8" ht="102" customHeight="1">
      <c r="A17" s="20"/>
      <c r="C17" s="22"/>
      <c r="D17" s="23"/>
      <c r="E17" s="24"/>
      <c r="F17" s="24"/>
      <c r="G17" s="22"/>
      <c r="H17" s="26"/>
    </row>
    <row r="18" spans="1:8" ht="38.25" customHeight="1">
      <c r="A18" s="20"/>
      <c r="C18" s="22"/>
      <c r="D18" s="23"/>
      <c r="E18" s="24"/>
      <c r="F18" s="24"/>
      <c r="G18" s="22"/>
      <c r="H18" s="26"/>
    </row>
    <row r="19" spans="1:8" ht="84.75" customHeight="1">
      <c r="A19" s="20"/>
      <c r="C19" s="22"/>
      <c r="D19" s="23"/>
      <c r="E19" s="24"/>
      <c r="F19" s="24"/>
      <c r="G19" s="22"/>
      <c r="H19" s="26"/>
    </row>
    <row r="20" spans="1:8" ht="57" customHeight="1">
      <c r="A20" s="20"/>
      <c r="C20" s="22"/>
      <c r="D20" s="23"/>
      <c r="E20" s="24"/>
      <c r="F20" s="24"/>
      <c r="G20" s="22"/>
      <c r="H20" s="26"/>
    </row>
    <row r="21" spans="1:8" ht="63" customHeight="1">
      <c r="A21" s="20"/>
      <c r="C21" s="22"/>
      <c r="D21" s="23"/>
      <c r="E21" s="24"/>
      <c r="F21" s="24"/>
      <c r="G21" s="22"/>
      <c r="H21" s="26"/>
    </row>
    <row r="22" spans="1:8">
      <c r="A22" s="20"/>
      <c r="C22" s="22"/>
      <c r="D22" s="24"/>
      <c r="E22" s="24"/>
      <c r="F22" s="25"/>
      <c r="G22" s="22"/>
      <c r="H22" s="8"/>
    </row>
    <row r="23" spans="1:8">
      <c r="A23" s="20"/>
      <c r="C23" s="22"/>
      <c r="D23" s="24"/>
      <c r="E23" s="24"/>
      <c r="F23" s="25"/>
      <c r="G23" s="22"/>
      <c r="H23" s="8"/>
    </row>
    <row r="24" spans="1:8">
      <c r="A24" s="20"/>
      <c r="C24" s="22"/>
      <c r="D24" s="24"/>
      <c r="E24" s="24"/>
      <c r="F24" s="25"/>
      <c r="G24" s="22"/>
      <c r="H24" s="8"/>
    </row>
    <row r="25" spans="1:8">
      <c r="A25" s="20"/>
      <c r="C25" s="22"/>
      <c r="D25" s="24"/>
      <c r="E25" s="24"/>
      <c r="F25" s="25"/>
      <c r="G25" s="22"/>
      <c r="H25" s="8"/>
    </row>
    <row r="26" spans="1:8" ht="33" customHeight="1">
      <c r="A26" s="20">
        <v>16</v>
      </c>
      <c r="C26" s="22"/>
      <c r="D26" s="23"/>
      <c r="E26" s="24"/>
      <c r="F26" s="25"/>
      <c r="G26" s="22"/>
      <c r="H26" s="26"/>
    </row>
    <row r="27" spans="1:8" ht="31.5" customHeight="1">
      <c r="A27" s="20"/>
      <c r="C27" s="22"/>
      <c r="D27" s="24"/>
      <c r="E27" s="24"/>
      <c r="F27" s="24"/>
      <c r="G27" s="22"/>
      <c r="H27" s="8"/>
    </row>
    <row r="28" spans="1:8">
      <c r="A28" s="20"/>
      <c r="C28" s="22"/>
      <c r="D28" s="24"/>
      <c r="E28" s="24"/>
      <c r="F28" s="24"/>
      <c r="G28" s="22"/>
      <c r="H28" s="8"/>
    </row>
    <row r="29" spans="1:8">
      <c r="A29" s="20"/>
      <c r="C29" s="22"/>
      <c r="D29" s="24"/>
      <c r="E29" s="24"/>
      <c r="F29" s="24"/>
      <c r="G29" s="22"/>
      <c r="H29" s="8"/>
    </row>
    <row r="30" spans="1:8">
      <c r="A30" s="20"/>
      <c r="C30" s="22"/>
      <c r="D30" s="24"/>
      <c r="E30" s="24"/>
      <c r="F30" s="24"/>
      <c r="G30" s="22"/>
      <c r="H30" s="8"/>
    </row>
    <row r="31" spans="1:8" ht="73.5" customHeight="1">
      <c r="A31" s="20"/>
      <c r="C31" s="22"/>
      <c r="D31" s="24"/>
      <c r="E31" s="24"/>
      <c r="F31" s="24"/>
      <c r="G31" s="22"/>
      <c r="H31" s="8"/>
    </row>
    <row r="32" spans="1:8">
      <c r="A32" s="20"/>
      <c r="C32" s="22"/>
      <c r="D32" s="24"/>
      <c r="E32" s="24"/>
      <c r="F32" s="24"/>
      <c r="G32" s="22"/>
      <c r="H32" s="8"/>
    </row>
    <row r="33" spans="1:8">
      <c r="A33" s="20"/>
      <c r="C33" s="22"/>
      <c r="D33" s="24"/>
      <c r="E33" s="24"/>
      <c r="F33" s="24"/>
      <c r="G33" s="22"/>
      <c r="H33" s="8"/>
    </row>
    <row r="34" spans="1:8" ht="31.5" customHeight="1">
      <c r="A34" s="20"/>
      <c r="C34" s="22"/>
      <c r="D34" s="24"/>
      <c r="E34" s="24"/>
      <c r="F34" s="24"/>
      <c r="G34" s="22"/>
      <c r="H34" s="8"/>
    </row>
    <row r="35" spans="1:8" ht="231" customHeight="1">
      <c r="A35" s="20"/>
      <c r="C35" s="22"/>
      <c r="D35" s="24"/>
      <c r="E35" s="24"/>
      <c r="F35" s="24"/>
      <c r="G35" s="22"/>
      <c r="H35" s="8"/>
    </row>
    <row r="36" spans="1:8" ht="31.5" customHeight="1">
      <c r="A36" s="20"/>
      <c r="C36" s="22"/>
      <c r="D36" s="24"/>
      <c r="E36" s="24"/>
      <c r="F36" s="24"/>
      <c r="G36" s="22"/>
      <c r="H36" s="8"/>
    </row>
    <row r="37" spans="1:8" ht="30" customHeight="1">
      <c r="A37" s="20"/>
      <c r="C37" s="22"/>
      <c r="D37" s="24"/>
      <c r="E37" s="24"/>
      <c r="F37" s="24"/>
      <c r="G37" s="22"/>
      <c r="H37" s="8"/>
    </row>
    <row r="38" spans="1:8" ht="85.5" customHeight="1">
      <c r="A38" s="20"/>
      <c r="C38" s="22"/>
      <c r="D38" s="24"/>
      <c r="E38" s="24"/>
      <c r="F38" s="24"/>
      <c r="G38" s="22"/>
      <c r="H38" s="8"/>
    </row>
    <row r="39" spans="1:8" ht="47.25" customHeight="1">
      <c r="A39" s="20"/>
      <c r="C39" s="22"/>
      <c r="D39" s="24"/>
      <c r="E39" s="24"/>
      <c r="F39" s="24"/>
      <c r="G39" s="22"/>
      <c r="H39" s="8"/>
    </row>
    <row r="40" spans="1:8">
      <c r="A40" s="20"/>
      <c r="C40" s="22"/>
      <c r="D40" s="24"/>
      <c r="E40" s="24"/>
      <c r="F40" s="24"/>
      <c r="G40" s="22"/>
      <c r="H40" s="8"/>
    </row>
    <row r="41" spans="1:8">
      <c r="A41" s="20"/>
      <c r="C41" s="22"/>
      <c r="D41" s="24"/>
      <c r="E41" s="24"/>
      <c r="F41" s="24"/>
      <c r="G41" s="22"/>
      <c r="H41" s="22"/>
    </row>
    <row r="42" spans="1:8">
      <c r="A42" s="20"/>
      <c r="C42" s="22"/>
      <c r="D42" s="24"/>
      <c r="E42" s="24"/>
      <c r="F42" s="24"/>
      <c r="G42" s="22"/>
      <c r="H42" s="22"/>
    </row>
    <row r="43" spans="1:8">
      <c r="A43" s="20"/>
      <c r="C43" s="22"/>
      <c r="D43" s="24"/>
      <c r="E43" s="24"/>
      <c r="F43" s="24"/>
      <c r="G43" s="22"/>
      <c r="H43" s="22"/>
    </row>
    <row r="44" spans="1:8">
      <c r="A44" s="20"/>
      <c r="C44" s="22"/>
      <c r="D44" s="24"/>
      <c r="E44" s="24"/>
      <c r="F44" s="24"/>
      <c r="G44" s="22"/>
      <c r="H44" s="22"/>
    </row>
    <row r="45" spans="1:8">
      <c r="A45" s="20"/>
      <c r="C45" s="22"/>
      <c r="D45" s="24"/>
      <c r="E45" s="24"/>
      <c r="F45" s="24"/>
      <c r="G45" s="22"/>
      <c r="H45" s="22"/>
    </row>
    <row r="46" spans="1:8">
      <c r="A46" s="20"/>
      <c r="C46" s="22"/>
      <c r="D46" s="24"/>
      <c r="E46" s="24"/>
      <c r="F46" s="24"/>
      <c r="G46" s="22"/>
      <c r="H46" s="22"/>
    </row>
    <row r="47" spans="1:8" ht="27" customHeight="1">
      <c r="A47" s="20"/>
      <c r="C47" s="22"/>
      <c r="D47" s="24"/>
      <c r="E47" s="24"/>
      <c r="F47" s="24"/>
      <c r="G47" s="22"/>
      <c r="H47" s="22"/>
    </row>
    <row r="48" spans="1:8" ht="66.75" customHeight="1">
      <c r="A48" s="20"/>
      <c r="C48" s="22"/>
      <c r="D48" s="24"/>
      <c r="E48" s="24"/>
      <c r="F48" s="24"/>
      <c r="G48" s="41"/>
      <c r="H48" s="22"/>
    </row>
    <row r="49" spans="1:8">
      <c r="A49" s="20"/>
      <c r="C49" s="22"/>
      <c r="D49" s="24"/>
      <c r="E49" s="24"/>
      <c r="F49" s="24"/>
      <c r="G49" s="22"/>
      <c r="H49" s="22"/>
    </row>
    <row r="50" spans="1:8">
      <c r="A50" s="20"/>
      <c r="C50" s="22"/>
      <c r="D50" s="24"/>
      <c r="E50" s="24"/>
      <c r="F50" s="24"/>
      <c r="G50" s="22"/>
      <c r="H50" s="22"/>
    </row>
    <row r="51" spans="1:8">
      <c r="A51" s="20"/>
      <c r="C51" s="22"/>
      <c r="D51" s="24"/>
      <c r="E51" s="24"/>
      <c r="F51" s="24"/>
      <c r="G51" s="22"/>
      <c r="H51" s="22"/>
    </row>
    <row r="52" spans="1:8">
      <c r="A52" s="20"/>
      <c r="C52" s="22"/>
      <c r="D52" s="24"/>
      <c r="E52" s="24"/>
      <c r="F52" s="24"/>
      <c r="G52" s="22"/>
      <c r="H52" s="22"/>
    </row>
    <row r="53" spans="1:8">
      <c r="A53" s="20"/>
      <c r="C53" s="22"/>
      <c r="D53" s="24"/>
      <c r="E53" s="24"/>
      <c r="F53" s="24"/>
      <c r="G53" s="22"/>
      <c r="H53" s="22"/>
    </row>
    <row r="54" spans="1:8" ht="240.75" customHeight="1">
      <c r="A54" s="20">
        <v>16</v>
      </c>
      <c r="C54" s="22"/>
      <c r="D54" s="23"/>
      <c r="E54" s="24"/>
      <c r="F54" s="25"/>
      <c r="G54" s="22"/>
      <c r="H54" s="26"/>
    </row>
    <row r="55" spans="1:8" ht="31.5" customHeight="1">
      <c r="A55" s="20"/>
      <c r="C55" s="22"/>
      <c r="D55" s="24"/>
      <c r="E55" s="24"/>
      <c r="F55" s="24"/>
      <c r="G55" s="22"/>
      <c r="H55" s="26"/>
    </row>
    <row r="56" spans="1:8">
      <c r="A56" s="20"/>
      <c r="C56" s="22"/>
      <c r="D56" s="24"/>
      <c r="E56" s="24"/>
      <c r="F56" s="24"/>
      <c r="G56" s="22"/>
      <c r="H56" s="26"/>
    </row>
    <row r="57" spans="1:8" ht="45" customHeight="1">
      <c r="A57" s="20"/>
      <c r="C57" s="22"/>
      <c r="D57" s="24"/>
      <c r="E57" s="24"/>
      <c r="F57" s="24"/>
      <c r="G57" s="22"/>
      <c r="H57" s="26"/>
    </row>
    <row r="58" spans="1:8">
      <c r="A58" s="20"/>
      <c r="C58" s="22"/>
      <c r="D58" s="24"/>
      <c r="E58" s="24"/>
      <c r="F58" s="24"/>
      <c r="G58" s="22"/>
      <c r="H58" s="26"/>
    </row>
    <row r="59" spans="1:8">
      <c r="A59" s="20"/>
      <c r="C59" s="22"/>
      <c r="D59" s="24"/>
      <c r="E59" s="24"/>
      <c r="F59" s="24"/>
      <c r="G59" s="22"/>
      <c r="H59" s="26"/>
    </row>
    <row r="60" spans="1:8">
      <c r="A60" s="20"/>
      <c r="C60" s="22"/>
      <c r="D60" s="24"/>
      <c r="E60" s="24"/>
      <c r="F60" s="24"/>
      <c r="G60" s="22"/>
      <c r="H60" s="26"/>
    </row>
    <row r="61" spans="1:8">
      <c r="A61" s="20"/>
      <c r="C61" s="22"/>
      <c r="D61" s="24"/>
      <c r="E61" s="24"/>
      <c r="F61" s="24"/>
      <c r="G61" s="22"/>
      <c r="H61" s="26"/>
    </row>
    <row r="62" spans="1:8">
      <c r="A62" s="20"/>
      <c r="C62" s="22"/>
      <c r="D62" s="23"/>
      <c r="E62" s="23"/>
      <c r="F62" s="23"/>
      <c r="G62" s="23"/>
      <c r="H62" s="23"/>
    </row>
    <row r="63" spans="1:8">
      <c r="A63" s="20"/>
      <c r="C63" s="22"/>
      <c r="D63" s="24"/>
      <c r="E63" s="24"/>
      <c r="F63" s="24"/>
      <c r="G63" s="22"/>
      <c r="H63" s="22"/>
    </row>
    <row r="64" spans="1:8">
      <c r="A64" s="20"/>
      <c r="C64" s="22"/>
      <c r="D64" s="24"/>
      <c r="E64" s="24"/>
      <c r="F64" s="24"/>
      <c r="G64" s="22"/>
      <c r="H64" s="22"/>
    </row>
    <row r="65" spans="1:8">
      <c r="A65" s="20"/>
      <c r="C65" s="22"/>
      <c r="D65" s="24"/>
      <c r="E65" s="24"/>
      <c r="F65" s="24"/>
      <c r="G65" s="22"/>
      <c r="H65" s="22"/>
    </row>
    <row r="66" spans="1:8">
      <c r="A66" s="20"/>
      <c r="C66" s="22"/>
      <c r="D66" s="24"/>
      <c r="E66" s="24"/>
      <c r="F66" s="24"/>
      <c r="G66" s="22"/>
      <c r="H66" s="22"/>
    </row>
    <row r="67" spans="1:8">
      <c r="A67" s="20"/>
      <c r="C67" s="22"/>
      <c r="D67" s="24"/>
      <c r="E67" s="24"/>
      <c r="F67" s="24"/>
      <c r="G67" s="22"/>
      <c r="H67" s="22"/>
    </row>
    <row r="68" spans="1:8" ht="54.75" customHeight="1">
      <c r="A68" s="20">
        <v>16</v>
      </c>
      <c r="C68" s="22"/>
      <c r="D68" s="23"/>
      <c r="E68" s="24"/>
      <c r="F68" s="25"/>
      <c r="G68" s="22"/>
      <c r="H68" s="26"/>
    </row>
    <row r="69" spans="1:8">
      <c r="A69" s="20"/>
      <c r="C69" s="22"/>
      <c r="D69" s="23"/>
      <c r="E69" s="24"/>
      <c r="F69" s="24"/>
      <c r="G69" s="22"/>
      <c r="H69" s="26"/>
    </row>
    <row r="70" spans="1:8">
      <c r="A70" s="20"/>
      <c r="C70" s="22"/>
      <c r="D70" s="24"/>
      <c r="E70" s="24"/>
      <c r="F70" s="24"/>
      <c r="G70" s="22"/>
      <c r="H70" s="22"/>
    </row>
    <row r="71" spans="1:8">
      <c r="A71" s="20">
        <v>16</v>
      </c>
      <c r="C71" s="22"/>
      <c r="D71" s="24"/>
      <c r="E71" s="24"/>
      <c r="F71" s="24"/>
      <c r="G71" s="22"/>
      <c r="H71" s="22"/>
    </row>
    <row r="72" spans="1:8">
      <c r="A72" s="20"/>
      <c r="C72" s="22"/>
      <c r="D72" s="24"/>
      <c r="E72" s="24"/>
      <c r="F72" s="24"/>
      <c r="G72" s="22"/>
      <c r="H72" s="22"/>
    </row>
    <row r="73" spans="1:8">
      <c r="A73" s="20"/>
      <c r="C73" s="22"/>
      <c r="D73" s="24"/>
      <c r="E73" s="24"/>
      <c r="F73" s="24"/>
      <c r="G73" s="22"/>
      <c r="H73" s="22"/>
    </row>
    <row r="74" spans="1:8">
      <c r="A74" s="20"/>
      <c r="C74" s="22"/>
      <c r="D74" s="24"/>
      <c r="E74" s="24"/>
      <c r="F74" s="24"/>
      <c r="G74" s="22"/>
      <c r="H74" s="22"/>
    </row>
    <row r="75" spans="1:8">
      <c r="A75" s="20"/>
      <c r="C75" s="22"/>
      <c r="D75" s="24"/>
      <c r="E75" s="24"/>
      <c r="F75" s="24"/>
      <c r="G75" s="22"/>
      <c r="H75" s="22"/>
    </row>
    <row r="76" spans="1:8">
      <c r="A76" s="20"/>
      <c r="C76" s="22"/>
      <c r="D76" s="24"/>
      <c r="E76" s="24"/>
      <c r="F76" s="24"/>
      <c r="G76" s="22"/>
      <c r="H76" s="22"/>
    </row>
    <row r="77" spans="1:8" ht="52.5" customHeight="1">
      <c r="A77" s="20"/>
      <c r="C77" s="22"/>
      <c r="D77" s="24"/>
      <c r="E77" s="24"/>
      <c r="F77" s="24"/>
      <c r="G77" s="22"/>
      <c r="H77" s="22"/>
    </row>
    <row r="78" spans="1:8">
      <c r="A78" s="20"/>
      <c r="C78" s="22"/>
      <c r="D78" s="24"/>
      <c r="E78" s="24"/>
      <c r="F78" s="24"/>
      <c r="G78" s="22"/>
      <c r="H78" s="8"/>
    </row>
    <row r="79" spans="1:8">
      <c r="A79" s="20"/>
      <c r="C79" s="22"/>
      <c r="D79" s="24"/>
      <c r="E79" s="24"/>
      <c r="F79" s="24"/>
      <c r="G79" s="22"/>
      <c r="H79" s="8"/>
    </row>
    <row r="80" spans="1:8" ht="15">
      <c r="C80" s="11"/>
      <c r="D80" s="10"/>
      <c r="E80" s="10"/>
      <c r="F80" s="10"/>
      <c r="G80" s="10"/>
    </row>
    <row r="82" spans="1:8" ht="15.75">
      <c r="A82" s="118">
        <v>16</v>
      </c>
      <c r="B82" s="28"/>
      <c r="C82" s="28"/>
      <c r="D82" s="102"/>
      <c r="E82" s="29"/>
      <c r="F82" s="30"/>
      <c r="G82" s="120"/>
      <c r="H82" s="120"/>
    </row>
    <row r="83" spans="1:8" ht="15.75">
      <c r="A83" s="119"/>
      <c r="B83" s="28"/>
      <c r="C83" s="28"/>
      <c r="D83" s="102"/>
      <c r="E83" s="29"/>
      <c r="F83" s="30"/>
      <c r="G83" s="121"/>
      <c r="H83" s="121"/>
    </row>
  </sheetData>
  <sheetProtection algorithmName="SHA-512" hashValue="shbaUWfm5cX9opeAHkEYXG5iOBeV6IQZKr+SaTRyw8tnQsSKfTipJVqRmEt/rg7wW4bAcgV49FcDRAX3pG7rVA==" saltValue="uNM+myd5qvyFiDWsGvQzPA==" spinCount="100000" sheet="1" objects="1" scenarios="1"/>
  <mergeCells count="9">
    <mergeCell ref="C7:D7"/>
    <mergeCell ref="C3:D3"/>
    <mergeCell ref="C8:D8"/>
    <mergeCell ref="C6:P6"/>
    <mergeCell ref="A82:A83"/>
    <mergeCell ref="G82:G83"/>
    <mergeCell ref="H82:H83"/>
    <mergeCell ref="H10:I10"/>
    <mergeCell ref="H12:I12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showGridLines="0" showRowColHeaders="0" workbookViewId="0">
      <selection activeCell="A69" sqref="A69"/>
    </sheetView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P48"/>
  <sheetViews>
    <sheetView showGridLines="0" showRowColHeaders="0" workbookViewId="0"/>
  </sheetViews>
  <sheetFormatPr baseColWidth="10" defaultColWidth="11.42578125" defaultRowHeight="12.75"/>
  <cols>
    <col min="1" max="1" width="5.5703125" customWidth="1"/>
    <col min="2" max="2" width="31.42578125" customWidth="1"/>
    <col min="3" max="3" width="9.42578125" customWidth="1"/>
    <col min="4" max="4" width="17" style="85" customWidth="1"/>
    <col min="5" max="5" width="11.42578125" style="85" customWidth="1"/>
    <col min="6" max="6" width="6.85546875" customWidth="1"/>
    <col min="7" max="7" width="21.140625" customWidth="1"/>
    <col min="8" max="8" width="10.140625" customWidth="1"/>
    <col min="9" max="9" width="5.7109375" customWidth="1"/>
    <col min="11" max="11" width="19.42578125" customWidth="1"/>
    <col min="14" max="14" width="11.28515625" customWidth="1"/>
    <col min="15" max="16" width="11.42578125" hidden="1" customWidth="1"/>
  </cols>
  <sheetData>
    <row r="1" spans="2:13" ht="22.5" customHeight="1"/>
    <row r="2" spans="2:13" ht="28.5" customHeight="1">
      <c r="B2" s="12" t="s">
        <v>385</v>
      </c>
      <c r="C2" s="12"/>
      <c r="D2" s="12"/>
      <c r="H2" s="123"/>
      <c r="I2" s="123"/>
      <c r="J2" s="123"/>
      <c r="K2" s="123"/>
      <c r="L2" s="123"/>
      <c r="M2" s="123"/>
    </row>
    <row r="3" spans="2:13" ht="20.25" customHeight="1">
      <c r="B3" s="12"/>
      <c r="C3" s="12"/>
      <c r="D3" s="12"/>
      <c r="H3" s="13"/>
      <c r="I3" s="13"/>
      <c r="J3" s="13"/>
      <c r="K3" s="13"/>
      <c r="L3" s="13"/>
      <c r="M3" s="13"/>
    </row>
    <row r="4" spans="2:13" ht="32.25" customHeight="1">
      <c r="B4" s="123" t="s">
        <v>386</v>
      </c>
      <c r="C4" s="123"/>
      <c r="D4" s="47">
        <v>55</v>
      </c>
      <c r="H4" s="13"/>
      <c r="I4" s="13"/>
      <c r="J4" s="13"/>
      <c r="K4" s="13"/>
      <c r="L4" s="13"/>
      <c r="M4" s="13"/>
    </row>
    <row r="5" spans="2:13" ht="11.25" customHeight="1">
      <c r="B5" s="13"/>
      <c r="C5" s="13"/>
      <c r="D5" s="12"/>
      <c r="H5" s="13"/>
      <c r="I5" s="13"/>
      <c r="J5" s="13"/>
      <c r="K5" s="13"/>
      <c r="L5" s="13"/>
      <c r="M5" s="13"/>
    </row>
    <row r="6" spans="2:13" ht="27" customHeight="1">
      <c r="B6" s="13" t="s">
        <v>387</v>
      </c>
      <c r="C6" s="13"/>
      <c r="D6" s="12"/>
      <c r="H6" s="13"/>
      <c r="I6" s="13"/>
      <c r="J6" s="13"/>
      <c r="K6" s="13"/>
      <c r="L6" s="13"/>
      <c r="M6" s="13"/>
    </row>
    <row r="7" spans="2:13" ht="19.5" customHeight="1">
      <c r="B7" s="128" t="s">
        <v>388</v>
      </c>
      <c r="C7" s="128"/>
      <c r="D7" s="128"/>
      <c r="E7" s="128"/>
      <c r="F7" s="128"/>
      <c r="G7" s="128"/>
      <c r="H7" s="13"/>
      <c r="I7" s="13"/>
      <c r="J7" s="13"/>
      <c r="K7" s="13"/>
      <c r="L7" s="13"/>
      <c r="M7" s="13"/>
    </row>
    <row r="8" spans="2:13" ht="13.5" customHeight="1">
      <c r="B8" s="13"/>
      <c r="C8" s="13"/>
      <c r="D8" s="12"/>
      <c r="H8" s="13"/>
      <c r="I8" s="13"/>
      <c r="J8" s="13"/>
      <c r="K8" s="13"/>
      <c r="L8" s="13"/>
      <c r="M8" s="13"/>
    </row>
    <row r="9" spans="2:13" ht="31.5" customHeight="1">
      <c r="B9" s="185" t="s">
        <v>389</v>
      </c>
      <c r="C9" s="185"/>
      <c r="D9" s="185"/>
      <c r="E9" s="185"/>
      <c r="F9" s="185"/>
      <c r="H9" s="13"/>
      <c r="I9" s="13"/>
      <c r="J9" s="13"/>
      <c r="K9" s="13"/>
      <c r="L9" s="13"/>
      <c r="M9" s="13"/>
    </row>
    <row r="10" spans="2:13" ht="41.25" customHeight="1">
      <c r="B10" s="89" t="s">
        <v>390</v>
      </c>
      <c r="C10" s="180" t="s">
        <v>391</v>
      </c>
      <c r="D10" s="181"/>
      <c r="E10" s="90" t="s">
        <v>33</v>
      </c>
      <c r="G10" s="89" t="s">
        <v>392</v>
      </c>
      <c r="H10" s="89" t="s">
        <v>33</v>
      </c>
      <c r="I10" s="60"/>
      <c r="J10" s="186" t="s">
        <v>393</v>
      </c>
      <c r="K10" s="186"/>
      <c r="L10" s="89" t="s">
        <v>33</v>
      </c>
      <c r="M10" s="91"/>
    </row>
    <row r="11" spans="2:13">
      <c r="B11" s="87" t="s">
        <v>394</v>
      </c>
      <c r="C11" s="178" t="s">
        <v>395</v>
      </c>
      <c r="D11" s="179"/>
      <c r="E11" s="87">
        <v>9</v>
      </c>
      <c r="G11" s="86" t="s">
        <v>396</v>
      </c>
      <c r="H11" s="86">
        <v>10</v>
      </c>
      <c r="I11" s="85"/>
      <c r="J11" s="176" t="s">
        <v>229</v>
      </c>
      <c r="K11" s="176"/>
      <c r="L11" s="86">
        <v>10</v>
      </c>
    </row>
    <row r="12" spans="2:13">
      <c r="B12" s="87" t="s">
        <v>397</v>
      </c>
      <c r="C12" s="178" t="s">
        <v>398</v>
      </c>
      <c r="D12" s="179"/>
      <c r="E12" s="87">
        <v>9</v>
      </c>
      <c r="G12" s="86" t="s">
        <v>399</v>
      </c>
      <c r="H12" s="86">
        <v>11</v>
      </c>
      <c r="I12" s="85"/>
      <c r="J12" s="176" t="s">
        <v>233</v>
      </c>
      <c r="K12" s="176"/>
      <c r="L12" s="86">
        <v>10</v>
      </c>
    </row>
    <row r="13" spans="2:13">
      <c r="B13" s="87" t="s">
        <v>400</v>
      </c>
      <c r="C13" s="178" t="s">
        <v>401</v>
      </c>
      <c r="D13" s="179"/>
      <c r="E13" s="87">
        <v>8</v>
      </c>
      <c r="G13" s="86" t="s">
        <v>371</v>
      </c>
      <c r="H13" s="86">
        <v>16</v>
      </c>
      <c r="I13" s="85"/>
      <c r="J13" s="176" t="s">
        <v>237</v>
      </c>
      <c r="K13" s="176"/>
      <c r="L13" s="86">
        <v>10</v>
      </c>
    </row>
    <row r="14" spans="2:13">
      <c r="B14" s="87" t="s">
        <v>402</v>
      </c>
      <c r="C14" s="178" t="s">
        <v>403</v>
      </c>
      <c r="D14" s="179"/>
      <c r="E14" s="87">
        <v>7</v>
      </c>
      <c r="G14" s="86" t="s">
        <v>404</v>
      </c>
      <c r="H14" s="86">
        <v>8</v>
      </c>
      <c r="I14" s="85"/>
      <c r="J14" s="176" t="s">
        <v>241</v>
      </c>
      <c r="K14" s="176"/>
      <c r="L14" s="86">
        <v>10</v>
      </c>
    </row>
    <row r="15" spans="2:13">
      <c r="B15" s="87" t="s">
        <v>405</v>
      </c>
      <c r="C15" s="178" t="s">
        <v>406</v>
      </c>
      <c r="D15" s="179"/>
      <c r="E15" s="87">
        <v>1</v>
      </c>
      <c r="G15" s="86" t="s">
        <v>407</v>
      </c>
      <c r="H15" s="86">
        <v>8</v>
      </c>
      <c r="I15" s="85"/>
      <c r="J15" s="176" t="s">
        <v>245</v>
      </c>
      <c r="K15" s="176"/>
      <c r="L15" s="86">
        <v>10</v>
      </c>
    </row>
    <row r="16" spans="2:13">
      <c r="B16" s="87" t="s">
        <v>408</v>
      </c>
      <c r="C16" s="183" t="s">
        <v>409</v>
      </c>
      <c r="D16" s="184"/>
      <c r="E16" s="87">
        <v>2</v>
      </c>
      <c r="G16" s="86" t="s">
        <v>410</v>
      </c>
      <c r="H16" s="86">
        <v>7</v>
      </c>
      <c r="I16" s="85"/>
      <c r="J16" s="176" t="s">
        <v>248</v>
      </c>
      <c r="K16" s="176"/>
      <c r="L16" s="86">
        <v>10</v>
      </c>
    </row>
    <row r="17" spans="2:12">
      <c r="B17" s="87" t="s">
        <v>411</v>
      </c>
      <c r="C17" s="178" t="s">
        <v>412</v>
      </c>
      <c r="D17" s="179"/>
      <c r="E17" s="87">
        <v>17</v>
      </c>
      <c r="G17" s="86" t="s">
        <v>413</v>
      </c>
      <c r="H17" s="86">
        <v>11</v>
      </c>
      <c r="I17" s="85"/>
      <c r="J17" s="176" t="s">
        <v>251</v>
      </c>
      <c r="K17" s="176"/>
      <c r="L17" s="86">
        <v>10</v>
      </c>
    </row>
    <row r="18" spans="2:12">
      <c r="B18" s="87" t="s">
        <v>414</v>
      </c>
      <c r="C18" s="178" t="s">
        <v>415</v>
      </c>
      <c r="D18" s="179"/>
      <c r="E18" s="87">
        <v>8</v>
      </c>
      <c r="G18" s="86" t="s">
        <v>270</v>
      </c>
      <c r="H18" s="86">
        <v>10</v>
      </c>
      <c r="I18" s="85"/>
      <c r="J18" s="176" t="s">
        <v>255</v>
      </c>
      <c r="K18" s="176"/>
      <c r="L18" s="86">
        <v>10</v>
      </c>
    </row>
    <row r="19" spans="2:12">
      <c r="B19" s="87" t="s">
        <v>416</v>
      </c>
      <c r="C19" s="178" t="s">
        <v>417</v>
      </c>
      <c r="D19" s="179"/>
      <c r="E19" s="87">
        <v>9</v>
      </c>
      <c r="G19" s="86" t="s">
        <v>418</v>
      </c>
      <c r="H19" s="86">
        <v>9</v>
      </c>
      <c r="I19" s="85"/>
      <c r="J19" s="176" t="s">
        <v>419</v>
      </c>
      <c r="K19" s="176"/>
      <c r="L19" s="86">
        <v>10</v>
      </c>
    </row>
    <row r="20" spans="2:12">
      <c r="B20" s="88" t="s">
        <v>420</v>
      </c>
      <c r="C20" s="182" t="s">
        <v>421</v>
      </c>
      <c r="D20" s="182"/>
      <c r="E20" s="87">
        <v>17</v>
      </c>
      <c r="G20" s="86" t="s">
        <v>253</v>
      </c>
      <c r="H20" s="86">
        <v>10</v>
      </c>
      <c r="I20" s="85"/>
      <c r="J20" s="176" t="s">
        <v>259</v>
      </c>
      <c r="K20" s="176"/>
      <c r="L20" s="86">
        <v>10</v>
      </c>
    </row>
    <row r="21" spans="2:12" ht="12.75" customHeight="1">
      <c r="G21" s="86" t="s">
        <v>422</v>
      </c>
      <c r="H21" s="86">
        <v>4</v>
      </c>
      <c r="I21" s="85"/>
      <c r="J21" s="176" t="s">
        <v>262</v>
      </c>
      <c r="K21" s="176"/>
      <c r="L21" s="86">
        <v>10</v>
      </c>
    </row>
    <row r="22" spans="2:12">
      <c r="B22" s="60"/>
      <c r="C22" s="60"/>
      <c r="D22" s="177"/>
      <c r="E22" s="177"/>
      <c r="G22" s="86" t="s">
        <v>423</v>
      </c>
      <c r="H22" s="86">
        <v>9</v>
      </c>
      <c r="I22" s="85"/>
      <c r="J22" s="176" t="s">
        <v>265</v>
      </c>
      <c r="K22" s="176"/>
      <c r="L22" s="86">
        <v>10</v>
      </c>
    </row>
    <row r="23" spans="2:12">
      <c r="B23" s="85"/>
      <c r="D23" s="187"/>
      <c r="E23" s="187"/>
      <c r="G23" s="86" t="s">
        <v>424</v>
      </c>
      <c r="H23" s="86">
        <v>9</v>
      </c>
      <c r="I23" s="85"/>
      <c r="J23" s="176" t="s">
        <v>268</v>
      </c>
      <c r="K23" s="176"/>
      <c r="L23" s="86">
        <v>10</v>
      </c>
    </row>
    <row r="24" spans="2:12">
      <c r="B24" s="85"/>
      <c r="D24" s="187"/>
      <c r="E24" s="187"/>
      <c r="G24" s="86" t="s">
        <v>425</v>
      </c>
      <c r="H24" s="86">
        <v>8</v>
      </c>
      <c r="I24" s="85"/>
      <c r="J24" s="176" t="s">
        <v>272</v>
      </c>
      <c r="K24" s="176"/>
      <c r="L24" s="86">
        <v>10</v>
      </c>
    </row>
    <row r="25" spans="2:12">
      <c r="B25" s="85"/>
      <c r="D25" s="187"/>
      <c r="E25" s="187"/>
      <c r="G25" s="86" t="s">
        <v>426</v>
      </c>
      <c r="H25" s="86">
        <v>9</v>
      </c>
      <c r="I25" s="85"/>
      <c r="K25" s="85"/>
      <c r="L25" s="85"/>
    </row>
    <row r="26" spans="2:12">
      <c r="B26" s="85"/>
      <c r="D26" s="187"/>
      <c r="E26" s="187"/>
      <c r="G26" s="86" t="s">
        <v>99</v>
      </c>
      <c r="H26" s="86">
        <v>3</v>
      </c>
      <c r="K26" s="85"/>
      <c r="L26" s="85"/>
    </row>
    <row r="27" spans="2:12">
      <c r="B27" s="85"/>
      <c r="G27" s="85"/>
      <c r="H27" s="85"/>
      <c r="K27" s="85"/>
      <c r="L27" s="85"/>
    </row>
    <row r="28" spans="2:12" ht="29.25" customHeight="1">
      <c r="B28" s="185" t="s">
        <v>427</v>
      </c>
      <c r="C28" s="185"/>
      <c r="D28" s="185"/>
      <c r="E28" s="185"/>
      <c r="F28" s="185"/>
    </row>
    <row r="29" spans="2:12" ht="25.5">
      <c r="B29" s="89" t="s">
        <v>428</v>
      </c>
      <c r="C29" s="89" t="s">
        <v>33</v>
      </c>
    </row>
    <row r="30" spans="2:12">
      <c r="B30" s="86" t="s">
        <v>429</v>
      </c>
      <c r="C30" s="86">
        <v>16</v>
      </c>
    </row>
    <row r="31" spans="2:12">
      <c r="B31" s="86" t="s">
        <v>430</v>
      </c>
      <c r="C31" s="86">
        <v>7</v>
      </c>
    </row>
    <row r="32" spans="2:12">
      <c r="B32" s="86" t="s">
        <v>227</v>
      </c>
      <c r="C32" s="86">
        <v>10</v>
      </c>
    </row>
    <row r="33" spans="2:3">
      <c r="B33" s="86" t="s">
        <v>431</v>
      </c>
      <c r="C33" s="86">
        <v>11</v>
      </c>
    </row>
    <row r="34" spans="2:3">
      <c r="B34" s="86" t="s">
        <v>432</v>
      </c>
      <c r="C34" s="86">
        <v>15</v>
      </c>
    </row>
    <row r="35" spans="2:3">
      <c r="B35" s="106" t="s">
        <v>433</v>
      </c>
      <c r="C35" s="86">
        <v>9</v>
      </c>
    </row>
    <row r="36" spans="2:3">
      <c r="B36" s="86" t="s">
        <v>434</v>
      </c>
      <c r="C36" s="86">
        <v>14</v>
      </c>
    </row>
    <row r="37" spans="2:3">
      <c r="B37" s="106" t="s">
        <v>435</v>
      </c>
      <c r="C37" s="86">
        <v>9</v>
      </c>
    </row>
    <row r="38" spans="2:3">
      <c r="B38" s="86" t="s">
        <v>436</v>
      </c>
      <c r="C38" s="86">
        <v>10</v>
      </c>
    </row>
    <row r="39" spans="2:3">
      <c r="B39" s="86" t="s">
        <v>437</v>
      </c>
      <c r="C39" s="86">
        <v>10</v>
      </c>
    </row>
    <row r="40" spans="2:3">
      <c r="B40" s="86" t="s">
        <v>438</v>
      </c>
      <c r="C40" s="86">
        <v>10</v>
      </c>
    </row>
    <row r="41" spans="2:3">
      <c r="B41" s="86" t="s">
        <v>439</v>
      </c>
      <c r="C41" s="86">
        <v>10</v>
      </c>
    </row>
    <row r="42" spans="2:3">
      <c r="B42" s="86" t="s">
        <v>440</v>
      </c>
      <c r="C42" s="86">
        <v>4</v>
      </c>
    </row>
    <row r="43" spans="2:3">
      <c r="B43" s="86" t="s">
        <v>441</v>
      </c>
      <c r="C43" s="86">
        <v>10</v>
      </c>
    </row>
    <row r="44" spans="2:3">
      <c r="B44" s="86" t="s">
        <v>442</v>
      </c>
      <c r="C44" s="86">
        <v>8</v>
      </c>
    </row>
    <row r="48" spans="2:3">
      <c r="B48" t="s">
        <v>443</v>
      </c>
    </row>
  </sheetData>
  <sheetProtection algorithmName="SHA-512" hashValue="ZhbOloQ/3b8NCPtzRn4f3k06mNCG5wtHcQC7JH56IIg3aohLQQ9jiIs4DvCEH5JtInD3AaOekIYMxT7JRxD8jA==" saltValue="+nXXDLbWTq4tO7J7GHuhdA==" spinCount="100000" sheet="1" objects="1" scenarios="1"/>
  <mergeCells count="36">
    <mergeCell ref="J24:K24"/>
    <mergeCell ref="B4:C4"/>
    <mergeCell ref="B7:G7"/>
    <mergeCell ref="D24:E24"/>
    <mergeCell ref="C13:D13"/>
    <mergeCell ref="B28:F28"/>
    <mergeCell ref="B9:F9"/>
    <mergeCell ref="J10:K10"/>
    <mergeCell ref="J11:K11"/>
    <mergeCell ref="J12:K12"/>
    <mergeCell ref="J13:K13"/>
    <mergeCell ref="J14:K14"/>
    <mergeCell ref="J15:K15"/>
    <mergeCell ref="J16:K16"/>
    <mergeCell ref="J17:K17"/>
    <mergeCell ref="D23:E23"/>
    <mergeCell ref="D25:E25"/>
    <mergeCell ref="D26:E26"/>
    <mergeCell ref="J21:K21"/>
    <mergeCell ref="J22:K22"/>
    <mergeCell ref="J23:K23"/>
    <mergeCell ref="H2:M2"/>
    <mergeCell ref="J18:K18"/>
    <mergeCell ref="J19:K19"/>
    <mergeCell ref="J20:K20"/>
    <mergeCell ref="D22:E22"/>
    <mergeCell ref="C14:D14"/>
    <mergeCell ref="C10:D10"/>
    <mergeCell ref="C11:D11"/>
    <mergeCell ref="C12:D12"/>
    <mergeCell ref="C20:D20"/>
    <mergeCell ref="C15:D15"/>
    <mergeCell ref="C16:D16"/>
    <mergeCell ref="C17:D17"/>
    <mergeCell ref="C18:D18"/>
    <mergeCell ref="C19:D19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H12"/>
  <sheetViews>
    <sheetView showGridLines="0" zoomScaleNormal="100" workbookViewId="0">
      <selection activeCell="A2" sqref="A2"/>
    </sheetView>
  </sheetViews>
  <sheetFormatPr baseColWidth="10" defaultColWidth="11.42578125" defaultRowHeight="12.75"/>
  <cols>
    <col min="1" max="1" width="3.42578125" customWidth="1"/>
    <col min="2" max="2" width="11.42578125" style="83" customWidth="1"/>
  </cols>
  <sheetData>
    <row r="1" spans="2:8" ht="9.75" customHeight="1"/>
    <row r="2" spans="2:8" s="81" customFormat="1" ht="25.5" customHeight="1">
      <c r="B2" s="81" t="s">
        <v>28</v>
      </c>
    </row>
    <row r="3" spans="2:8" ht="23.25" customHeight="1"/>
    <row r="4" spans="2:8">
      <c r="B4" s="84" t="s">
        <v>444</v>
      </c>
      <c r="C4" s="80" t="s">
        <v>445</v>
      </c>
    </row>
    <row r="6" spans="2:8">
      <c r="B6" s="84" t="s">
        <v>446</v>
      </c>
      <c r="C6" s="80" t="s">
        <v>447</v>
      </c>
    </row>
    <row r="8" spans="2:8">
      <c r="B8" s="84" t="s">
        <v>448</v>
      </c>
      <c r="C8" s="80" t="s">
        <v>449</v>
      </c>
    </row>
    <row r="10" spans="2:8">
      <c r="B10" s="84"/>
      <c r="C10" s="80"/>
    </row>
    <row r="11" spans="2:8">
      <c r="G11" s="82"/>
      <c r="H11" s="82"/>
    </row>
    <row r="12" spans="2:8">
      <c r="G12" s="82"/>
      <c r="H12" s="82"/>
    </row>
  </sheetData>
  <sheetProtection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"/>
  <sheetViews>
    <sheetView showGridLines="0" showRowColHeaders="0" workbookViewId="0">
      <selection activeCell="A47" sqref="A47"/>
    </sheetView>
  </sheetViews>
  <sheetFormatPr baseColWidth="10" defaultColWidth="11.42578125" defaultRowHeight="12.75"/>
  <sheetData/>
  <sheetProtection algorithmName="SHA-512" hashValue="O9WkjsOMk/oga0PXniTqmb0nK9REScCg56KssPhi2/uBF1N0LpGO/AMj3+BLkSshfsg4xOA0Su9gsgc8q7EJyw==" saltValue="u1JGbl+EN2ZArj9zWcIJIw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S85"/>
  <sheetViews>
    <sheetView showGridLines="0" showRowColHeaders="0" topLeftCell="B11" zoomScale="80" zoomScaleNormal="80" workbookViewId="0">
      <selection activeCell="C12" sqref="C12"/>
    </sheetView>
  </sheetViews>
  <sheetFormatPr baseColWidth="10" defaultColWidth="11.42578125" defaultRowHeight="14.25"/>
  <cols>
    <col min="1" max="1" width="0" style="2" hidden="1" customWidth="1"/>
    <col min="2" max="2" width="6.28515625" style="2" customWidth="1"/>
    <col min="3" max="3" width="27.85546875" style="8" customWidth="1"/>
    <col min="4" max="4" width="19" style="6" customWidth="1"/>
    <col min="5" max="5" width="23.5703125" style="6" customWidth="1"/>
    <col min="6" max="6" width="19.28515625" style="6" customWidth="1"/>
    <col min="7" max="7" width="27.7109375" style="6" customWidth="1"/>
    <col min="8" max="8" width="6.42578125" style="6" customWidth="1"/>
    <col min="9" max="9" width="6.140625" style="2" customWidth="1"/>
    <col min="10" max="10" width="24.7109375" style="2" customWidth="1"/>
    <col min="11" max="11" width="15.140625" style="2" customWidth="1"/>
    <col min="12" max="12" width="21.85546875" style="2" hidden="1" customWidth="1"/>
    <col min="13" max="13" width="18.140625" style="2" hidden="1" customWidth="1"/>
    <col min="14" max="14" width="24.7109375" style="2" hidden="1" customWidth="1"/>
    <col min="15" max="15" width="16.5703125" style="2" customWidth="1"/>
    <col min="16" max="16" width="25" style="2" customWidth="1"/>
    <col min="17" max="16384" width="11.42578125" style="2"/>
  </cols>
  <sheetData>
    <row r="1" spans="1:19" ht="51" customHeight="1">
      <c r="C1" s="12" t="s">
        <v>10</v>
      </c>
    </row>
    <row r="2" spans="1:19" ht="17.25" customHeight="1">
      <c r="A2" s="12"/>
      <c r="B2" s="12"/>
      <c r="O2" s="128"/>
      <c r="P2" s="128"/>
      <c r="Q2" s="128"/>
      <c r="R2" s="128"/>
      <c r="S2" s="128"/>
    </row>
    <row r="3" spans="1:19" ht="31.5" customHeight="1">
      <c r="A3" s="12"/>
      <c r="B3" s="12"/>
      <c r="C3" s="123" t="s">
        <v>29</v>
      </c>
      <c r="D3" s="123"/>
      <c r="E3" s="47">
        <v>3</v>
      </c>
      <c r="O3" s="127"/>
      <c r="P3" s="127"/>
      <c r="Q3" s="127"/>
      <c r="R3" s="127"/>
      <c r="S3" s="127"/>
    </row>
    <row r="4" spans="1:19" ht="6.75" customHeight="1">
      <c r="A4" s="12"/>
      <c r="B4" s="12"/>
      <c r="C4" s="13"/>
      <c r="D4" s="47"/>
    </row>
    <row r="5" spans="1:19" ht="21" customHeight="1">
      <c r="A5" s="12"/>
      <c r="B5" s="12"/>
      <c r="C5" s="69" t="s">
        <v>73</v>
      </c>
      <c r="D5" s="44"/>
      <c r="E5" s="129"/>
      <c r="F5" s="129"/>
      <c r="G5" s="129"/>
      <c r="H5" s="129"/>
      <c r="I5" s="129"/>
      <c r="J5" s="129"/>
      <c r="K5" s="129"/>
    </row>
    <row r="6" spans="1:19" ht="18.75" customHeight="1">
      <c r="A6" s="12"/>
      <c r="B6" s="12"/>
      <c r="C6" s="129" t="s">
        <v>74</v>
      </c>
      <c r="D6" s="129"/>
      <c r="E6" s="129"/>
      <c r="F6" s="129"/>
      <c r="G6" s="129"/>
      <c r="H6" s="129"/>
      <c r="I6" s="129"/>
    </row>
    <row r="7" spans="1:19" ht="21" customHeight="1">
      <c r="A7" s="12"/>
      <c r="B7" s="12"/>
      <c r="C7" s="127"/>
      <c r="D7" s="127"/>
      <c r="E7" s="127"/>
      <c r="F7" s="127"/>
      <c r="G7" s="2"/>
      <c r="H7" s="2"/>
    </row>
    <row r="8" spans="1:19" ht="15.75" customHeight="1">
      <c r="A8" s="12"/>
      <c r="B8" s="12"/>
      <c r="D8" s="8"/>
      <c r="E8" s="8"/>
      <c r="F8" s="8"/>
      <c r="G8" s="2"/>
      <c r="H8" s="2"/>
    </row>
    <row r="9" spans="1:19" ht="44.25" customHeight="1">
      <c r="A9" s="12"/>
      <c r="B9" s="12"/>
      <c r="C9" s="125" t="s">
        <v>32</v>
      </c>
      <c r="D9" s="125"/>
      <c r="E9" s="6">
        <v>1</v>
      </c>
      <c r="F9" s="8"/>
      <c r="G9" s="8"/>
    </row>
    <row r="10" spans="1:19" ht="27" customHeight="1">
      <c r="C10" s="48"/>
      <c r="E10" s="48"/>
      <c r="G10" s="14"/>
      <c r="I10" s="6"/>
      <c r="J10" s="6"/>
    </row>
    <row r="11" spans="1:19" ht="93.75" customHeight="1">
      <c r="A11" s="18" t="s">
        <v>33</v>
      </c>
      <c r="B11" s="55"/>
      <c r="C11" s="49" t="s">
        <v>34</v>
      </c>
      <c r="D11" s="49" t="s">
        <v>35</v>
      </c>
      <c r="E11" s="49" t="s">
        <v>75</v>
      </c>
      <c r="F11" s="18" t="s">
        <v>37</v>
      </c>
      <c r="G11" s="49" t="s">
        <v>38</v>
      </c>
      <c r="H11" s="124" t="s">
        <v>39</v>
      </c>
      <c r="I11" s="124"/>
      <c r="J11" s="49" t="s">
        <v>76</v>
      </c>
      <c r="K11" s="63" t="s">
        <v>41</v>
      </c>
      <c r="L11" s="63" t="s">
        <v>42</v>
      </c>
      <c r="M11" s="63" t="s">
        <v>43</v>
      </c>
      <c r="N11" s="64" t="s">
        <v>44</v>
      </c>
      <c r="O11" s="64" t="s">
        <v>45</v>
      </c>
      <c r="P11" s="64" t="s">
        <v>46</v>
      </c>
    </row>
    <row r="12" spans="1:19" ht="113.25" customHeight="1">
      <c r="A12" s="20"/>
      <c r="C12" s="3" t="s">
        <v>77</v>
      </c>
      <c r="D12" s="37">
        <v>42784</v>
      </c>
      <c r="E12" s="37">
        <f>D12+1826</f>
        <v>44610</v>
      </c>
      <c r="F12" s="38">
        <f>E12+730</f>
        <v>45340</v>
      </c>
      <c r="G12" s="32" t="s">
        <v>78</v>
      </c>
      <c r="H12" s="126"/>
      <c r="I12" s="126"/>
      <c r="J12" s="3" t="s">
        <v>79</v>
      </c>
      <c r="K12" s="65" t="s">
        <v>80</v>
      </c>
      <c r="L12" s="65" t="s">
        <v>81</v>
      </c>
      <c r="M12" s="65" t="s">
        <v>82</v>
      </c>
      <c r="N12" s="58" t="s">
        <v>83</v>
      </c>
      <c r="O12" s="66" t="s">
        <v>51</v>
      </c>
      <c r="P12" s="66" t="s">
        <v>52</v>
      </c>
    </row>
    <row r="13" spans="1:19" ht="87" customHeight="1">
      <c r="A13" s="20"/>
      <c r="C13" s="3" t="s">
        <v>461</v>
      </c>
      <c r="D13" s="4">
        <v>42713</v>
      </c>
      <c r="E13" s="4">
        <f>D13+1826</f>
        <v>44539</v>
      </c>
      <c r="F13" s="39">
        <f>E13+730</f>
        <v>45269</v>
      </c>
      <c r="G13" s="32" t="s">
        <v>469</v>
      </c>
      <c r="H13" s="126"/>
      <c r="I13" s="126"/>
      <c r="J13" s="3" t="s">
        <v>51</v>
      </c>
      <c r="K13" s="32"/>
      <c r="L13" s="32" t="s">
        <v>84</v>
      </c>
      <c r="M13" s="32" t="s">
        <v>84</v>
      </c>
      <c r="N13" s="32" t="s">
        <v>84</v>
      </c>
      <c r="O13" s="32" t="s">
        <v>51</v>
      </c>
      <c r="P13" s="32" t="s">
        <v>52</v>
      </c>
    </row>
    <row r="14" spans="1:19" ht="81" customHeight="1">
      <c r="A14" s="20"/>
      <c r="C14" s="3" t="s">
        <v>460</v>
      </c>
      <c r="D14" s="4">
        <v>45083</v>
      </c>
      <c r="E14" s="4">
        <f>D14+1827</f>
        <v>46910</v>
      </c>
      <c r="F14" s="39">
        <f>E14+730</f>
        <v>47640</v>
      </c>
      <c r="G14" s="32" t="s">
        <v>462</v>
      </c>
      <c r="H14" s="126"/>
      <c r="I14" s="126"/>
      <c r="J14" s="3" t="s">
        <v>51</v>
      </c>
      <c r="K14" s="32"/>
      <c r="L14" s="32" t="s">
        <v>84</v>
      </c>
      <c r="M14" s="32" t="s">
        <v>84</v>
      </c>
      <c r="N14" s="32" t="s">
        <v>84</v>
      </c>
      <c r="O14" s="32" t="s">
        <v>51</v>
      </c>
      <c r="P14" s="32" t="s">
        <v>52</v>
      </c>
    </row>
    <row r="15" spans="1:19">
      <c r="A15" s="20"/>
      <c r="C15" s="22"/>
      <c r="D15" s="23"/>
      <c r="E15" s="24"/>
      <c r="F15" s="24"/>
      <c r="G15" s="22"/>
      <c r="H15" s="115"/>
      <c r="I15" s="115"/>
      <c r="J15" s="26"/>
    </row>
    <row r="16" spans="1:19">
      <c r="A16" s="20"/>
      <c r="C16" s="22"/>
      <c r="D16" s="23"/>
      <c r="E16" s="24"/>
      <c r="F16" s="24"/>
      <c r="G16" s="22"/>
      <c r="H16" s="115"/>
      <c r="I16" s="115"/>
      <c r="J16" s="26"/>
    </row>
    <row r="17" spans="1:10">
      <c r="A17" s="20"/>
      <c r="C17" s="22"/>
      <c r="D17" s="23"/>
      <c r="E17" s="24"/>
      <c r="F17" s="24"/>
      <c r="G17" s="22"/>
      <c r="H17" s="115"/>
      <c r="I17" s="115"/>
      <c r="J17" s="26"/>
    </row>
    <row r="18" spans="1:10" ht="75.75" customHeight="1">
      <c r="A18" s="20"/>
      <c r="C18" s="22"/>
      <c r="D18" s="23"/>
      <c r="E18" s="24"/>
      <c r="F18" s="24"/>
      <c r="G18" s="22"/>
      <c r="H18" s="115"/>
      <c r="I18" s="115"/>
      <c r="J18" s="26"/>
    </row>
    <row r="19" spans="1:10" ht="102" customHeight="1">
      <c r="A19" s="20"/>
      <c r="C19" s="22"/>
      <c r="D19" s="23"/>
      <c r="E19" s="24"/>
      <c r="F19" s="24"/>
      <c r="G19" s="22"/>
      <c r="H19" s="115"/>
      <c r="I19" s="115"/>
      <c r="J19" s="26"/>
    </row>
    <row r="20" spans="1:10" ht="38.25" customHeight="1">
      <c r="A20" s="20"/>
      <c r="C20" s="22"/>
      <c r="D20" s="23"/>
      <c r="E20" s="24"/>
      <c r="F20" s="24"/>
      <c r="G20" s="22"/>
      <c r="H20" s="115"/>
      <c r="I20" s="115"/>
      <c r="J20" s="26"/>
    </row>
    <row r="21" spans="1:10" ht="84.75" customHeight="1">
      <c r="A21" s="20"/>
      <c r="C21" s="22"/>
      <c r="D21" s="23"/>
      <c r="E21" s="24"/>
      <c r="F21" s="24"/>
      <c r="G21" s="22"/>
      <c r="H21" s="115"/>
      <c r="I21" s="115"/>
      <c r="J21" s="26"/>
    </row>
    <row r="22" spans="1:10" ht="57" customHeight="1">
      <c r="A22" s="20"/>
      <c r="C22" s="26"/>
      <c r="D22" s="34"/>
      <c r="E22" s="35"/>
      <c r="F22" s="36"/>
      <c r="H22" s="115"/>
      <c r="I22" s="115"/>
      <c r="J22" s="26"/>
    </row>
    <row r="23" spans="1:10" ht="63" customHeight="1">
      <c r="A23" s="20"/>
      <c r="C23" s="33"/>
      <c r="D23" s="34"/>
      <c r="E23" s="35"/>
      <c r="F23" s="36"/>
      <c r="G23" s="16"/>
      <c r="H23" s="115"/>
      <c r="I23" s="115"/>
      <c r="J23" s="26"/>
    </row>
    <row r="24" spans="1:10">
      <c r="A24" s="20"/>
      <c r="C24" s="22"/>
      <c r="D24" s="24"/>
      <c r="E24" s="24"/>
      <c r="F24" s="25"/>
      <c r="G24" s="22"/>
      <c r="H24" s="8"/>
    </row>
    <row r="25" spans="1:10">
      <c r="A25" s="20"/>
      <c r="C25" s="22"/>
      <c r="D25" s="24"/>
      <c r="E25" s="24"/>
      <c r="F25" s="25"/>
      <c r="G25" s="22"/>
      <c r="H25" s="8"/>
    </row>
    <row r="26" spans="1:10">
      <c r="A26" s="20"/>
      <c r="C26" s="22"/>
      <c r="D26" s="24"/>
      <c r="E26" s="24"/>
      <c r="F26" s="25"/>
      <c r="G26" s="22"/>
      <c r="H26" s="8"/>
    </row>
    <row r="27" spans="1:10">
      <c r="A27" s="20"/>
      <c r="C27" s="22"/>
      <c r="D27" s="24"/>
      <c r="E27" s="24"/>
      <c r="F27" s="25"/>
      <c r="G27" s="22"/>
      <c r="H27" s="8"/>
    </row>
    <row r="28" spans="1:10" ht="33" customHeight="1">
      <c r="A28" s="20">
        <v>16</v>
      </c>
      <c r="C28" s="22"/>
      <c r="D28" s="23"/>
      <c r="E28" s="24"/>
      <c r="F28" s="25"/>
      <c r="G28" s="22"/>
      <c r="H28" s="115"/>
      <c r="I28" s="115"/>
      <c r="J28" s="26"/>
    </row>
    <row r="29" spans="1:10" ht="31.5" customHeight="1">
      <c r="A29" s="20"/>
      <c r="C29" s="22"/>
      <c r="D29" s="24"/>
      <c r="E29" s="24"/>
      <c r="F29" s="24"/>
      <c r="G29" s="22"/>
      <c r="H29" s="8"/>
    </row>
    <row r="30" spans="1:10">
      <c r="A30" s="20"/>
      <c r="C30" s="22"/>
      <c r="D30" s="24"/>
      <c r="E30" s="24"/>
      <c r="F30" s="24"/>
      <c r="G30" s="22"/>
      <c r="H30" s="8"/>
    </row>
    <row r="31" spans="1:10">
      <c r="A31" s="20"/>
      <c r="C31" s="22"/>
      <c r="D31" s="24"/>
      <c r="E31" s="24"/>
      <c r="F31" s="24"/>
      <c r="G31" s="22"/>
      <c r="H31" s="8"/>
    </row>
    <row r="32" spans="1:10">
      <c r="A32" s="20"/>
      <c r="C32" s="22"/>
      <c r="D32" s="24"/>
      <c r="E32" s="24"/>
      <c r="F32" s="24"/>
      <c r="G32" s="22"/>
      <c r="H32" s="8"/>
    </row>
    <row r="33" spans="1:8" ht="73.5" customHeight="1">
      <c r="A33" s="20"/>
      <c r="C33" s="22"/>
      <c r="D33" s="24"/>
      <c r="E33" s="24"/>
      <c r="F33" s="24"/>
      <c r="G33" s="22"/>
      <c r="H33" s="8"/>
    </row>
    <row r="34" spans="1:8">
      <c r="A34" s="20"/>
      <c r="C34" s="22"/>
      <c r="D34" s="24"/>
      <c r="E34" s="24"/>
      <c r="F34" s="24"/>
      <c r="G34" s="22"/>
      <c r="H34" s="8"/>
    </row>
    <row r="35" spans="1:8">
      <c r="A35" s="20"/>
      <c r="C35" s="22"/>
      <c r="D35" s="24"/>
      <c r="E35" s="24"/>
      <c r="F35" s="24"/>
      <c r="G35" s="22"/>
      <c r="H35" s="8"/>
    </row>
    <row r="36" spans="1:8" ht="31.5" customHeight="1">
      <c r="A36" s="20"/>
      <c r="C36" s="22"/>
      <c r="D36" s="24"/>
      <c r="E36" s="24"/>
      <c r="F36" s="24"/>
      <c r="G36" s="22"/>
      <c r="H36" s="8"/>
    </row>
    <row r="37" spans="1:8" ht="231" customHeight="1">
      <c r="A37" s="20"/>
      <c r="C37" s="22"/>
      <c r="D37" s="24"/>
      <c r="E37" s="24"/>
      <c r="F37" s="24"/>
      <c r="G37" s="22"/>
      <c r="H37" s="8"/>
    </row>
    <row r="38" spans="1:8" ht="31.5" customHeight="1">
      <c r="A38" s="20"/>
      <c r="C38" s="22"/>
      <c r="D38" s="24"/>
      <c r="E38" s="24"/>
      <c r="F38" s="24"/>
      <c r="G38" s="22"/>
      <c r="H38" s="8"/>
    </row>
    <row r="39" spans="1:8" ht="30" customHeight="1">
      <c r="A39" s="20"/>
      <c r="C39" s="22"/>
      <c r="D39" s="24"/>
      <c r="E39" s="24"/>
      <c r="F39" s="24"/>
      <c r="G39" s="22"/>
      <c r="H39" s="8"/>
    </row>
    <row r="40" spans="1:8" ht="85.5" customHeight="1">
      <c r="A40" s="20"/>
      <c r="C40" s="22"/>
      <c r="D40" s="24"/>
      <c r="E40" s="24"/>
      <c r="F40" s="24"/>
      <c r="G40" s="22"/>
      <c r="H40" s="8"/>
    </row>
    <row r="41" spans="1:8" ht="47.25" customHeight="1">
      <c r="A41" s="20"/>
      <c r="C41" s="22"/>
      <c r="D41" s="24"/>
      <c r="E41" s="24"/>
      <c r="F41" s="24"/>
      <c r="G41" s="22"/>
      <c r="H41" s="8"/>
    </row>
    <row r="42" spans="1:8">
      <c r="A42" s="20"/>
      <c r="C42" s="22"/>
      <c r="D42" s="24"/>
      <c r="E42" s="24"/>
      <c r="F42" s="24"/>
      <c r="G42" s="22"/>
      <c r="H42" s="8"/>
    </row>
    <row r="43" spans="1:8">
      <c r="A43" s="20"/>
      <c r="C43" s="22"/>
      <c r="D43" s="24"/>
      <c r="E43" s="24"/>
      <c r="F43" s="24"/>
      <c r="G43" s="22"/>
      <c r="H43" s="22"/>
    </row>
    <row r="44" spans="1:8">
      <c r="A44" s="20"/>
      <c r="C44" s="22"/>
      <c r="D44" s="24"/>
      <c r="E44" s="24"/>
      <c r="F44" s="24"/>
      <c r="G44" s="22"/>
      <c r="H44" s="22"/>
    </row>
    <row r="45" spans="1:8">
      <c r="A45" s="20"/>
      <c r="C45" s="22"/>
      <c r="D45" s="24"/>
      <c r="E45" s="24"/>
      <c r="F45" s="24"/>
      <c r="G45" s="22"/>
      <c r="H45" s="22"/>
    </row>
    <row r="46" spans="1:8">
      <c r="A46" s="20"/>
      <c r="C46" s="22"/>
      <c r="D46" s="24"/>
      <c r="E46" s="24"/>
      <c r="F46" s="24"/>
      <c r="G46" s="22"/>
      <c r="H46" s="22"/>
    </row>
    <row r="47" spans="1:8">
      <c r="A47" s="20"/>
      <c r="C47" s="22"/>
      <c r="D47" s="24"/>
      <c r="E47" s="24"/>
      <c r="F47" s="24"/>
      <c r="G47" s="22"/>
      <c r="H47" s="22"/>
    </row>
    <row r="48" spans="1:8">
      <c r="A48" s="20"/>
      <c r="C48" s="22"/>
      <c r="D48" s="24"/>
      <c r="E48" s="24"/>
      <c r="F48" s="24"/>
      <c r="G48" s="22"/>
      <c r="H48" s="22"/>
    </row>
    <row r="49" spans="1:10" ht="27" customHeight="1">
      <c r="A49" s="20"/>
      <c r="C49" s="22"/>
      <c r="D49" s="24"/>
      <c r="E49" s="24"/>
      <c r="F49" s="24"/>
      <c r="G49" s="22"/>
      <c r="H49" s="22"/>
    </row>
    <row r="50" spans="1:10" ht="66.75" customHeight="1">
      <c r="A50" s="20"/>
      <c r="C50" s="22"/>
      <c r="D50" s="24"/>
      <c r="E50" s="24"/>
      <c r="F50" s="24"/>
      <c r="G50" s="41"/>
      <c r="H50" s="22"/>
    </row>
    <row r="51" spans="1:10">
      <c r="A51" s="20"/>
      <c r="C51" s="22"/>
      <c r="D51" s="24"/>
      <c r="E51" s="24"/>
      <c r="F51" s="24"/>
      <c r="G51" s="22"/>
      <c r="H51" s="22"/>
    </row>
    <row r="52" spans="1:10">
      <c r="A52" s="20"/>
      <c r="C52" s="22"/>
      <c r="D52" s="24"/>
      <c r="E52" s="24"/>
      <c r="F52" s="24"/>
      <c r="G52" s="22"/>
      <c r="H52" s="22"/>
    </row>
    <row r="53" spans="1:10">
      <c r="A53" s="20"/>
      <c r="C53" s="22"/>
      <c r="D53" s="24"/>
      <c r="E53" s="24"/>
      <c r="F53" s="24"/>
      <c r="G53" s="22"/>
      <c r="H53" s="22"/>
    </row>
    <row r="54" spans="1:10">
      <c r="A54" s="20"/>
      <c r="C54" s="22"/>
      <c r="D54" s="24"/>
      <c r="E54" s="24"/>
      <c r="F54" s="24"/>
      <c r="G54" s="22"/>
      <c r="H54" s="22"/>
    </row>
    <row r="55" spans="1:10">
      <c r="A55" s="20"/>
      <c r="C55" s="22"/>
      <c r="D55" s="24"/>
      <c r="E55" s="24"/>
      <c r="F55" s="24"/>
      <c r="G55" s="22"/>
      <c r="H55" s="22"/>
    </row>
    <row r="56" spans="1:10" ht="240.75" customHeight="1">
      <c r="A56" s="20">
        <v>16</v>
      </c>
      <c r="C56" s="22"/>
      <c r="D56" s="23"/>
      <c r="E56" s="24"/>
      <c r="F56" s="25"/>
      <c r="G56" s="22"/>
      <c r="H56" s="115"/>
      <c r="I56" s="115"/>
      <c r="J56" s="26"/>
    </row>
    <row r="57" spans="1:10" ht="31.5" customHeight="1">
      <c r="A57" s="20"/>
      <c r="C57" s="22"/>
      <c r="D57" s="24"/>
      <c r="E57" s="24"/>
      <c r="F57" s="24"/>
      <c r="G57" s="22"/>
      <c r="H57" s="26"/>
    </row>
    <row r="58" spans="1:10">
      <c r="A58" s="20"/>
      <c r="C58" s="22"/>
      <c r="D58" s="24"/>
      <c r="E58" s="24"/>
      <c r="F58" s="24"/>
      <c r="G58" s="22"/>
      <c r="H58" s="26"/>
    </row>
    <row r="59" spans="1:10" ht="45" customHeight="1">
      <c r="A59" s="20"/>
      <c r="C59" s="22"/>
      <c r="D59" s="24"/>
      <c r="E59" s="24"/>
      <c r="F59" s="24"/>
      <c r="G59" s="22"/>
      <c r="H59" s="26"/>
    </row>
    <row r="60" spans="1:10">
      <c r="A60" s="20"/>
      <c r="C60" s="22"/>
      <c r="D60" s="24"/>
      <c r="E60" s="24"/>
      <c r="F60" s="24"/>
      <c r="G60" s="22"/>
      <c r="H60" s="26"/>
    </row>
    <row r="61" spans="1:10">
      <c r="A61" s="20"/>
      <c r="C61" s="22"/>
      <c r="D61" s="24"/>
      <c r="E61" s="24"/>
      <c r="F61" s="24"/>
      <c r="G61" s="22"/>
      <c r="H61" s="26"/>
    </row>
    <row r="62" spans="1:10">
      <c r="A62" s="20"/>
      <c r="C62" s="22"/>
      <c r="D62" s="24"/>
      <c r="E62" s="24"/>
      <c r="F62" s="24"/>
      <c r="G62" s="22"/>
      <c r="H62" s="26"/>
    </row>
    <row r="63" spans="1:10">
      <c r="A63" s="20"/>
      <c r="C63" s="22"/>
      <c r="D63" s="24"/>
      <c r="E63" s="24"/>
      <c r="F63" s="24"/>
      <c r="G63" s="22"/>
      <c r="H63" s="26"/>
    </row>
    <row r="64" spans="1:10">
      <c r="A64" s="20"/>
      <c r="C64" s="22"/>
      <c r="D64" s="23"/>
      <c r="E64" s="23"/>
      <c r="F64" s="23"/>
      <c r="G64" s="23"/>
      <c r="H64" s="23"/>
    </row>
    <row r="65" spans="1:10">
      <c r="A65" s="20"/>
      <c r="C65" s="22"/>
      <c r="D65" s="24"/>
      <c r="E65" s="24"/>
      <c r="F65" s="24"/>
      <c r="G65" s="22"/>
      <c r="H65" s="22"/>
    </row>
    <row r="66" spans="1:10">
      <c r="A66" s="20"/>
      <c r="C66" s="22"/>
      <c r="D66" s="24"/>
      <c r="E66" s="24"/>
      <c r="F66" s="24"/>
      <c r="G66" s="22"/>
      <c r="H66" s="22"/>
    </row>
    <row r="67" spans="1:10">
      <c r="A67" s="20"/>
      <c r="C67" s="22"/>
      <c r="D67" s="24"/>
      <c r="E67" s="24"/>
      <c r="F67" s="24"/>
      <c r="G67" s="22"/>
      <c r="H67" s="22"/>
    </row>
    <row r="68" spans="1:10">
      <c r="A68" s="20"/>
      <c r="C68" s="22"/>
      <c r="D68" s="24"/>
      <c r="E68" s="24"/>
      <c r="F68" s="24"/>
      <c r="G68" s="22"/>
      <c r="H68" s="22"/>
    </row>
    <row r="69" spans="1:10">
      <c r="A69" s="20"/>
      <c r="C69" s="22"/>
      <c r="D69" s="24"/>
      <c r="E69" s="24"/>
      <c r="F69" s="24"/>
      <c r="G69" s="22"/>
      <c r="H69" s="22"/>
    </row>
    <row r="70" spans="1:10" ht="54.75" customHeight="1">
      <c r="A70" s="20">
        <v>16</v>
      </c>
      <c r="C70" s="22"/>
      <c r="D70" s="23"/>
      <c r="E70" s="24"/>
      <c r="F70" s="25"/>
      <c r="G70" s="22"/>
      <c r="H70" s="115"/>
      <c r="I70" s="115"/>
      <c r="J70" s="26"/>
    </row>
    <row r="71" spans="1:10">
      <c r="A71" s="20"/>
      <c r="C71" s="22"/>
      <c r="D71" s="23"/>
      <c r="E71" s="24"/>
      <c r="F71" s="24"/>
      <c r="G71" s="22"/>
      <c r="H71" s="115"/>
      <c r="I71" s="115"/>
      <c r="J71" s="26"/>
    </row>
    <row r="72" spans="1:10">
      <c r="A72" s="20"/>
      <c r="C72" s="22"/>
      <c r="D72" s="24"/>
      <c r="E72" s="24"/>
      <c r="F72" s="24"/>
      <c r="G72" s="22"/>
      <c r="H72" s="22"/>
    </row>
    <row r="73" spans="1:10">
      <c r="A73" s="20">
        <v>16</v>
      </c>
      <c r="C73" s="22"/>
      <c r="D73" s="24"/>
      <c r="E73" s="24"/>
      <c r="F73" s="24"/>
      <c r="G73" s="22"/>
      <c r="H73" s="22"/>
    </row>
    <row r="74" spans="1:10">
      <c r="A74" s="20"/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22"/>
    </row>
    <row r="76" spans="1:10">
      <c r="A76" s="20"/>
      <c r="C76" s="22"/>
      <c r="D76" s="24"/>
      <c r="E76" s="24"/>
      <c r="F76" s="24"/>
      <c r="G76" s="22"/>
      <c r="H76" s="22"/>
    </row>
    <row r="77" spans="1:10">
      <c r="A77" s="20"/>
      <c r="C77" s="22"/>
      <c r="D77" s="24"/>
      <c r="E77" s="24"/>
      <c r="F77" s="24"/>
      <c r="G77" s="22"/>
      <c r="H77" s="22"/>
    </row>
    <row r="78" spans="1:10">
      <c r="A78" s="20"/>
      <c r="C78" s="22"/>
      <c r="D78" s="24"/>
      <c r="E78" s="24"/>
      <c r="F78" s="24"/>
      <c r="G78" s="22"/>
      <c r="H78" s="22"/>
    </row>
    <row r="79" spans="1:10" ht="52.5" customHeight="1">
      <c r="A79" s="20"/>
      <c r="C79" s="22"/>
      <c r="D79" s="24"/>
      <c r="E79" s="24"/>
      <c r="F79" s="24"/>
      <c r="G79" s="22"/>
      <c r="H79" s="22"/>
    </row>
    <row r="80" spans="1:10">
      <c r="A80" s="20"/>
      <c r="C80" s="22"/>
      <c r="D80" s="24"/>
      <c r="E80" s="24"/>
      <c r="F80" s="24"/>
      <c r="G80" s="22"/>
      <c r="H80" s="8"/>
    </row>
    <row r="81" spans="1:8">
      <c r="A81" s="20"/>
      <c r="C81" s="22"/>
      <c r="D81" s="24"/>
      <c r="E81" s="24"/>
      <c r="F81" s="24"/>
      <c r="G81" s="22"/>
      <c r="H81" s="8"/>
    </row>
    <row r="82" spans="1:8" ht="15">
      <c r="C82" s="11"/>
      <c r="D82" s="10"/>
      <c r="E82" s="10"/>
      <c r="F82" s="10"/>
      <c r="G82" s="10"/>
    </row>
    <row r="84" spans="1:8" ht="15.75">
      <c r="A84" s="118">
        <v>16</v>
      </c>
      <c r="B84" s="28"/>
      <c r="C84" s="28"/>
      <c r="D84" s="102"/>
      <c r="E84" s="29"/>
      <c r="F84" s="30"/>
      <c r="G84" s="120"/>
      <c r="H84" s="120"/>
    </row>
    <row r="85" spans="1:8" ht="15.75">
      <c r="A85" s="119"/>
      <c r="B85" s="28"/>
      <c r="C85" s="28"/>
      <c r="D85" s="102"/>
      <c r="E85" s="29"/>
      <c r="F85" s="30"/>
      <c r="G85" s="121"/>
      <c r="H85" s="121"/>
    </row>
  </sheetData>
  <sheetProtection algorithmName="SHA-512" hashValue="QDcwKHT3XtcRU8GqFYlpY8Ca/Lb9MoO0GthSJ9TR6mIvIIuECx4ZgywlwxFhEm8mcIABESk8S9Aazfs3w/XZEw==" saltValue="ysy2QhEWg6lm/i1zK9n2MQ==" spinCount="100000" sheet="1" objects="1" scenarios="1"/>
  <mergeCells count="27">
    <mergeCell ref="C7:F7"/>
    <mergeCell ref="C3:D3"/>
    <mergeCell ref="O2:S2"/>
    <mergeCell ref="O3:S3"/>
    <mergeCell ref="E5:K5"/>
    <mergeCell ref="C6:I6"/>
    <mergeCell ref="C9:D9"/>
    <mergeCell ref="H11:I11"/>
    <mergeCell ref="H23:I23"/>
    <mergeCell ref="H28:I28"/>
    <mergeCell ref="H56:I56"/>
    <mergeCell ref="H21:I21"/>
    <mergeCell ref="H18:I18"/>
    <mergeCell ref="H19:I19"/>
    <mergeCell ref="H16:I16"/>
    <mergeCell ref="H15:I15"/>
    <mergeCell ref="H22:I22"/>
    <mergeCell ref="H12:I12"/>
    <mergeCell ref="H13:I13"/>
    <mergeCell ref="H14:I14"/>
    <mergeCell ref="H20:I20"/>
    <mergeCell ref="H17:I17"/>
    <mergeCell ref="A84:A85"/>
    <mergeCell ref="G84:G85"/>
    <mergeCell ref="H84:H85"/>
    <mergeCell ref="H71:I71"/>
    <mergeCell ref="H70:I7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"/>
  <sheetViews>
    <sheetView showGridLines="0" showRowColHeaders="0" workbookViewId="0"/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P80"/>
  <sheetViews>
    <sheetView showGridLines="0" showRowColHeaders="0" topLeftCell="B13" zoomScale="80" zoomScaleNormal="80" workbookViewId="0">
      <selection activeCell="J16" sqref="J16"/>
    </sheetView>
  </sheetViews>
  <sheetFormatPr baseColWidth="10" defaultColWidth="11.42578125" defaultRowHeight="14.25"/>
  <cols>
    <col min="1" max="1" width="0" style="2" hidden="1" customWidth="1"/>
    <col min="2" max="2" width="6.140625" style="2" customWidth="1"/>
    <col min="3" max="3" width="23.85546875" style="8" customWidth="1"/>
    <col min="4" max="4" width="20.42578125" style="6" customWidth="1"/>
    <col min="5" max="5" width="23.5703125" style="6" customWidth="1"/>
    <col min="6" max="6" width="19.28515625" style="6" customWidth="1"/>
    <col min="7" max="7" width="31.7109375" style="6" customWidth="1"/>
    <col min="8" max="8" width="14.7109375" style="6" customWidth="1"/>
    <col min="9" max="9" width="11.5703125" style="2" customWidth="1"/>
    <col min="10" max="10" width="18" style="2" customWidth="1"/>
    <col min="11" max="11" width="17" style="2" customWidth="1"/>
    <col min="12" max="12" width="19.42578125" style="2" hidden="1" customWidth="1"/>
    <col min="13" max="13" width="14.42578125" style="2" hidden="1" customWidth="1"/>
    <col min="14" max="14" width="13.85546875" style="2" hidden="1" customWidth="1"/>
    <col min="15" max="15" width="21.140625" style="2" customWidth="1"/>
    <col min="16" max="16" width="24" style="2" customWidth="1"/>
    <col min="17" max="16384" width="11.42578125" style="2"/>
  </cols>
  <sheetData>
    <row r="1" spans="1:16" ht="30">
      <c r="C1" s="12" t="s">
        <v>12</v>
      </c>
    </row>
    <row r="2" spans="1:16" ht="21.75" customHeight="1">
      <c r="A2" s="12"/>
      <c r="B2" s="12"/>
    </row>
    <row r="3" spans="1:16" ht="28.5" customHeight="1">
      <c r="A3" s="12"/>
      <c r="B3" s="12"/>
      <c r="C3" s="123" t="s">
        <v>29</v>
      </c>
      <c r="D3" s="123"/>
      <c r="E3" s="6">
        <v>5</v>
      </c>
    </row>
    <row r="4" spans="1:16" ht="4.5" customHeight="1">
      <c r="A4" s="12"/>
      <c r="B4" s="12"/>
      <c r="C4" s="13"/>
      <c r="D4" s="47"/>
    </row>
    <row r="5" spans="1:16" ht="33" customHeight="1">
      <c r="A5" s="12"/>
      <c r="B5" s="12"/>
      <c r="C5" s="13" t="s">
        <v>73</v>
      </c>
      <c r="D5" s="2"/>
    </row>
    <row r="6" spans="1:16" ht="19.5" customHeight="1">
      <c r="A6" s="12"/>
      <c r="B6" s="12"/>
      <c r="C6" s="128" t="s">
        <v>85</v>
      </c>
      <c r="D6" s="128"/>
      <c r="E6" s="128"/>
      <c r="F6" s="128"/>
    </row>
    <row r="7" spans="1:16" ht="24" customHeight="1">
      <c r="A7" s="12"/>
      <c r="B7" s="12"/>
      <c r="C7" s="128" t="s">
        <v>86</v>
      </c>
      <c r="D7" s="128"/>
      <c r="E7" s="128"/>
      <c r="F7" s="128"/>
    </row>
    <row r="8" spans="1:16" ht="6.75" customHeight="1">
      <c r="A8" s="12"/>
      <c r="B8" s="12"/>
      <c r="C8" s="50"/>
      <c r="D8" s="50"/>
      <c r="E8" s="50"/>
    </row>
    <row r="9" spans="1:16" ht="51" customHeight="1">
      <c r="A9" s="12"/>
      <c r="B9" s="12"/>
      <c r="C9" s="123" t="s">
        <v>32</v>
      </c>
      <c r="D9" s="123"/>
      <c r="E9" s="6">
        <v>4</v>
      </c>
    </row>
    <row r="10" spans="1:16" ht="24.75" customHeight="1">
      <c r="E10" s="14"/>
      <c r="G10" s="16"/>
    </row>
    <row r="11" spans="1:16" ht="87.75" customHeight="1">
      <c r="A11" s="18" t="s">
        <v>33</v>
      </c>
      <c r="B11" s="55"/>
      <c r="C11" s="49" t="s">
        <v>34</v>
      </c>
      <c r="D11" s="49" t="s">
        <v>35</v>
      </c>
      <c r="E11" s="49" t="s">
        <v>36</v>
      </c>
      <c r="F11" s="49" t="s">
        <v>37</v>
      </c>
      <c r="G11" s="49" t="s">
        <v>38</v>
      </c>
      <c r="H11" s="124" t="s">
        <v>39</v>
      </c>
      <c r="I11" s="124"/>
      <c r="J11" s="49" t="s">
        <v>40</v>
      </c>
      <c r="K11" s="49" t="s">
        <v>41</v>
      </c>
      <c r="L11" s="49" t="s">
        <v>42</v>
      </c>
      <c r="M11" s="49" t="s">
        <v>43</v>
      </c>
      <c r="N11" s="49" t="s">
        <v>44</v>
      </c>
      <c r="O11" s="49" t="s">
        <v>45</v>
      </c>
      <c r="P11" s="49" t="s">
        <v>46</v>
      </c>
    </row>
    <row r="12" spans="1:16" ht="29.25" customHeight="1">
      <c r="A12" s="20"/>
      <c r="C12" s="3" t="s">
        <v>87</v>
      </c>
      <c r="D12" s="4">
        <v>45056</v>
      </c>
      <c r="E12" s="4">
        <v>46883</v>
      </c>
      <c r="F12" s="5">
        <v>47613</v>
      </c>
      <c r="G12" s="3" t="s">
        <v>87</v>
      </c>
      <c r="H12" s="126"/>
      <c r="I12" s="126"/>
      <c r="J12" s="3" t="s">
        <v>51</v>
      </c>
      <c r="K12" s="32"/>
      <c r="L12" s="32"/>
      <c r="M12" s="32"/>
      <c r="N12" s="32"/>
      <c r="O12" s="32" t="s">
        <v>51</v>
      </c>
      <c r="P12" s="32" t="s">
        <v>52</v>
      </c>
    </row>
    <row r="13" spans="1:16" ht="39" customHeight="1">
      <c r="A13" s="20"/>
      <c r="C13" s="3" t="s">
        <v>88</v>
      </c>
      <c r="D13" s="4">
        <v>42792</v>
      </c>
      <c r="E13" s="4">
        <v>44618</v>
      </c>
      <c r="F13" s="5">
        <v>45348</v>
      </c>
      <c r="G13" s="3" t="s">
        <v>88</v>
      </c>
      <c r="H13" s="126"/>
      <c r="I13" s="126"/>
      <c r="J13" s="3" t="s">
        <v>89</v>
      </c>
      <c r="K13" s="32" t="s">
        <v>90</v>
      </c>
      <c r="L13" s="32" t="s">
        <v>91</v>
      </c>
      <c r="M13" s="32" t="s">
        <v>67</v>
      </c>
      <c r="N13" s="59" t="s">
        <v>31</v>
      </c>
      <c r="O13" s="59" t="s">
        <v>51</v>
      </c>
      <c r="P13" s="59" t="s">
        <v>52</v>
      </c>
    </row>
    <row r="14" spans="1:16" ht="114" customHeight="1">
      <c r="A14" s="20"/>
      <c r="C14" s="3" t="s">
        <v>92</v>
      </c>
      <c r="D14" s="4">
        <v>45035</v>
      </c>
      <c r="E14" s="4">
        <f>D14+1827</f>
        <v>46862</v>
      </c>
      <c r="F14" s="4">
        <f>E14+730</f>
        <v>47592</v>
      </c>
      <c r="G14" s="3" t="s">
        <v>92</v>
      </c>
      <c r="H14" s="126"/>
      <c r="I14" s="126"/>
      <c r="J14" s="3" t="s">
        <v>93</v>
      </c>
      <c r="K14" s="32" t="s">
        <v>94</v>
      </c>
      <c r="L14" s="32" t="s">
        <v>95</v>
      </c>
      <c r="M14" s="32" t="s">
        <v>96</v>
      </c>
      <c r="N14" s="58" t="s">
        <v>97</v>
      </c>
      <c r="O14" s="59">
        <v>35000</v>
      </c>
      <c r="P14" s="59" t="s">
        <v>98</v>
      </c>
    </row>
    <row r="15" spans="1:16" ht="39" customHeight="1">
      <c r="A15" s="20"/>
      <c r="C15" s="3" t="s">
        <v>99</v>
      </c>
      <c r="D15" s="37">
        <v>45159</v>
      </c>
      <c r="E15" s="37">
        <v>46986</v>
      </c>
      <c r="F15" s="37">
        <v>47716</v>
      </c>
      <c r="G15" s="3" t="s">
        <v>99</v>
      </c>
      <c r="H15" s="116"/>
      <c r="I15" s="117"/>
      <c r="J15" s="51" t="s">
        <v>51</v>
      </c>
      <c r="K15" s="32"/>
      <c r="L15" s="32"/>
      <c r="M15" s="32"/>
      <c r="N15" s="32"/>
      <c r="O15" s="51" t="s">
        <v>51</v>
      </c>
      <c r="P15" s="32" t="s">
        <v>52</v>
      </c>
    </row>
    <row r="16" spans="1:16" ht="92.25" customHeight="1">
      <c r="A16" s="20"/>
      <c r="C16" s="136" t="s">
        <v>100</v>
      </c>
      <c r="D16" s="132">
        <v>42761</v>
      </c>
      <c r="E16" s="132">
        <f>D16+1826</f>
        <v>44587</v>
      </c>
      <c r="F16" s="134">
        <f>E16+730</f>
        <v>45317</v>
      </c>
      <c r="G16" s="136" t="s">
        <v>101</v>
      </c>
      <c r="H16" s="138" t="s">
        <v>102</v>
      </c>
      <c r="I16" s="139"/>
      <c r="J16" s="54" t="s">
        <v>103</v>
      </c>
      <c r="K16" s="32" t="s">
        <v>104</v>
      </c>
      <c r="L16" s="32"/>
      <c r="M16" s="32"/>
      <c r="N16" s="32"/>
      <c r="O16" s="130" t="s">
        <v>51</v>
      </c>
      <c r="P16" s="130" t="s">
        <v>52</v>
      </c>
    </row>
    <row r="17" spans="1:16" ht="81.75" customHeight="1">
      <c r="A17" s="20"/>
      <c r="C17" s="137"/>
      <c r="D17" s="133"/>
      <c r="E17" s="133"/>
      <c r="F17" s="135"/>
      <c r="G17" s="137"/>
      <c r="H17" s="140"/>
      <c r="I17" s="141"/>
      <c r="J17" s="54" t="s">
        <v>105</v>
      </c>
      <c r="K17" s="32" t="s">
        <v>106</v>
      </c>
      <c r="L17" s="32" t="s">
        <v>107</v>
      </c>
      <c r="M17" s="32" t="s">
        <v>108</v>
      </c>
      <c r="N17" s="59" t="s">
        <v>31</v>
      </c>
      <c r="O17" s="131"/>
      <c r="P17" s="131"/>
    </row>
    <row r="18" spans="1:16" ht="63" customHeight="1">
      <c r="A18" s="20"/>
      <c r="C18" s="33"/>
      <c r="D18" s="34"/>
      <c r="E18" s="35"/>
      <c r="F18" s="36"/>
      <c r="G18" s="16"/>
      <c r="H18" s="115"/>
      <c r="I18" s="115"/>
      <c r="J18" s="26"/>
    </row>
    <row r="19" spans="1:16">
      <c r="A19" s="20"/>
      <c r="C19" s="22"/>
      <c r="D19" s="24"/>
      <c r="E19" s="24"/>
      <c r="F19" s="25"/>
      <c r="G19" s="22"/>
      <c r="H19" s="8"/>
    </row>
    <row r="20" spans="1:16">
      <c r="A20" s="20"/>
      <c r="C20" s="22"/>
      <c r="D20" s="24"/>
      <c r="E20" s="24"/>
      <c r="F20" s="25"/>
      <c r="G20" s="22"/>
      <c r="H20" s="8"/>
    </row>
    <row r="21" spans="1:16">
      <c r="A21" s="20"/>
      <c r="C21" s="22"/>
      <c r="D21" s="24"/>
      <c r="E21" s="24"/>
      <c r="F21" s="25"/>
      <c r="G21" s="22"/>
      <c r="H21" s="8"/>
    </row>
    <row r="22" spans="1:16">
      <c r="A22" s="20"/>
      <c r="C22" s="22"/>
      <c r="D22" s="24"/>
      <c r="E22" s="24"/>
      <c r="F22" s="25"/>
      <c r="G22" s="22"/>
      <c r="H22" s="8"/>
    </row>
    <row r="23" spans="1:16" ht="33" customHeight="1">
      <c r="A23" s="20">
        <v>16</v>
      </c>
      <c r="C23" s="22"/>
      <c r="D23" s="23"/>
      <c r="E23" s="24"/>
      <c r="F23" s="25"/>
      <c r="G23" s="22"/>
      <c r="H23" s="115"/>
      <c r="I23" s="115"/>
      <c r="J23" s="26"/>
    </row>
    <row r="24" spans="1:16" ht="31.5" customHeight="1">
      <c r="A24" s="20"/>
      <c r="C24" s="22"/>
      <c r="D24" s="24"/>
      <c r="E24" s="24"/>
      <c r="F24" s="24"/>
      <c r="G24" s="22"/>
      <c r="H24" s="8"/>
    </row>
    <row r="25" spans="1:16">
      <c r="A25" s="20"/>
      <c r="C25" s="22"/>
      <c r="D25" s="24"/>
      <c r="E25" s="24"/>
      <c r="F25" s="24"/>
      <c r="G25" s="22"/>
      <c r="H25" s="8"/>
    </row>
    <row r="26" spans="1:16">
      <c r="A26" s="20"/>
      <c r="C26" s="22"/>
      <c r="D26" s="24"/>
      <c r="E26" s="24"/>
      <c r="F26" s="24"/>
      <c r="G26" s="22"/>
      <c r="H26" s="8"/>
      <c r="K26" s="19"/>
    </row>
    <row r="27" spans="1:16">
      <c r="A27" s="20"/>
      <c r="C27" s="22"/>
      <c r="D27" s="24"/>
      <c r="E27" s="24"/>
      <c r="F27" s="24"/>
      <c r="G27" s="22"/>
      <c r="H27" s="8"/>
    </row>
    <row r="28" spans="1:16" ht="73.5" customHeight="1">
      <c r="A28" s="20"/>
      <c r="C28" s="22"/>
      <c r="D28" s="24"/>
      <c r="E28" s="24"/>
      <c r="F28" s="24"/>
      <c r="G28" s="22"/>
      <c r="H28" s="8"/>
    </row>
    <row r="29" spans="1:16">
      <c r="A29" s="20"/>
      <c r="C29" s="22"/>
      <c r="D29" s="24"/>
      <c r="E29" s="24"/>
      <c r="F29" s="24"/>
      <c r="G29" s="22"/>
      <c r="H29" s="8"/>
    </row>
    <row r="30" spans="1:16">
      <c r="A30" s="20"/>
      <c r="C30" s="22"/>
      <c r="D30" s="24"/>
      <c r="E30" s="24"/>
      <c r="F30" s="24"/>
      <c r="G30" s="22"/>
      <c r="H30" s="8"/>
    </row>
    <row r="31" spans="1:16" ht="31.5" customHeight="1">
      <c r="A31" s="20"/>
      <c r="C31" s="22"/>
      <c r="D31" s="24"/>
      <c r="E31" s="24"/>
      <c r="F31" s="24"/>
      <c r="G31" s="22"/>
      <c r="H31" s="8"/>
    </row>
    <row r="32" spans="1:16" ht="231" customHeight="1">
      <c r="A32" s="20"/>
      <c r="C32" s="22"/>
      <c r="D32" s="24"/>
      <c r="E32" s="24"/>
      <c r="F32" s="24"/>
      <c r="G32" s="22"/>
      <c r="H32" s="8"/>
    </row>
    <row r="33" spans="1:8" ht="31.5" customHeight="1">
      <c r="A33" s="20"/>
      <c r="C33" s="22"/>
      <c r="D33" s="24"/>
      <c r="E33" s="24"/>
      <c r="F33" s="24"/>
      <c r="G33" s="22"/>
      <c r="H33" s="8"/>
    </row>
    <row r="34" spans="1:8" ht="30" customHeight="1">
      <c r="A34" s="20"/>
      <c r="C34" s="22"/>
      <c r="D34" s="24"/>
      <c r="E34" s="24"/>
      <c r="F34" s="24"/>
      <c r="G34" s="22"/>
      <c r="H34" s="8"/>
    </row>
    <row r="35" spans="1:8" ht="85.5" customHeight="1">
      <c r="A35" s="20"/>
      <c r="C35" s="22"/>
      <c r="D35" s="24"/>
      <c r="E35" s="24"/>
      <c r="F35" s="24"/>
      <c r="G35" s="22"/>
      <c r="H35" s="8"/>
    </row>
    <row r="36" spans="1:8" ht="47.25" customHeight="1">
      <c r="A36" s="20"/>
      <c r="C36" s="22"/>
      <c r="D36" s="24"/>
      <c r="E36" s="24"/>
      <c r="F36" s="24"/>
      <c r="G36" s="22"/>
      <c r="H36" s="8"/>
    </row>
    <row r="37" spans="1:8">
      <c r="A37" s="20"/>
      <c r="C37" s="22"/>
      <c r="D37" s="24"/>
      <c r="E37" s="24"/>
      <c r="F37" s="24"/>
      <c r="G37" s="22"/>
      <c r="H37" s="8"/>
    </row>
    <row r="38" spans="1:8">
      <c r="A38" s="20"/>
      <c r="C38" s="22"/>
      <c r="D38" s="24"/>
      <c r="E38" s="24"/>
      <c r="F38" s="24"/>
      <c r="G38" s="22"/>
      <c r="H38" s="22"/>
    </row>
    <row r="39" spans="1:8">
      <c r="A39" s="20"/>
      <c r="C39" s="22"/>
      <c r="D39" s="24"/>
      <c r="E39" s="24"/>
      <c r="F39" s="24"/>
      <c r="G39" s="22"/>
      <c r="H39" s="22"/>
    </row>
    <row r="40" spans="1:8">
      <c r="A40" s="20"/>
      <c r="C40" s="22"/>
      <c r="D40" s="24"/>
      <c r="E40" s="24"/>
      <c r="F40" s="24"/>
      <c r="G40" s="22"/>
      <c r="H40" s="22"/>
    </row>
    <row r="41" spans="1:8">
      <c r="A41" s="20"/>
      <c r="C41" s="22"/>
      <c r="D41" s="24"/>
      <c r="E41" s="24"/>
      <c r="F41" s="24"/>
      <c r="G41" s="22"/>
      <c r="H41" s="22"/>
    </row>
    <row r="42" spans="1:8">
      <c r="A42" s="20"/>
      <c r="C42" s="22"/>
      <c r="D42" s="24"/>
      <c r="E42" s="24"/>
      <c r="F42" s="24"/>
      <c r="G42" s="22"/>
      <c r="H42" s="22"/>
    </row>
    <row r="43" spans="1:8">
      <c r="A43" s="20"/>
      <c r="C43" s="22"/>
      <c r="D43" s="24"/>
      <c r="E43" s="24"/>
      <c r="F43" s="24"/>
      <c r="G43" s="22"/>
      <c r="H43" s="22"/>
    </row>
    <row r="44" spans="1:8" ht="27" customHeight="1">
      <c r="A44" s="20"/>
      <c r="C44" s="22"/>
      <c r="D44" s="24"/>
      <c r="E44" s="24"/>
      <c r="F44" s="24"/>
      <c r="G44" s="22"/>
      <c r="H44" s="22"/>
    </row>
    <row r="45" spans="1:8" ht="66.75" customHeight="1">
      <c r="A45" s="20"/>
      <c r="C45" s="22"/>
      <c r="D45" s="24"/>
      <c r="E45" s="24"/>
      <c r="F45" s="24"/>
      <c r="G45" s="41"/>
      <c r="H45" s="22"/>
    </row>
    <row r="46" spans="1:8">
      <c r="A46" s="20"/>
      <c r="C46" s="22"/>
      <c r="D46" s="24"/>
      <c r="E46" s="24"/>
      <c r="F46" s="24"/>
      <c r="G46" s="22"/>
      <c r="H46" s="22"/>
    </row>
    <row r="47" spans="1:8">
      <c r="A47" s="20"/>
      <c r="C47" s="22"/>
      <c r="D47" s="24"/>
      <c r="E47" s="24"/>
      <c r="F47" s="24"/>
      <c r="G47" s="22"/>
      <c r="H47" s="22"/>
    </row>
    <row r="48" spans="1:8">
      <c r="A48" s="20"/>
      <c r="C48" s="22"/>
      <c r="D48" s="24"/>
      <c r="E48" s="24"/>
      <c r="F48" s="24"/>
      <c r="G48" s="22"/>
      <c r="H48" s="22"/>
    </row>
    <row r="49" spans="1:10">
      <c r="A49" s="20"/>
      <c r="C49" s="22"/>
      <c r="D49" s="24"/>
      <c r="E49" s="24"/>
      <c r="F49" s="24"/>
      <c r="G49" s="22"/>
      <c r="H49" s="22"/>
    </row>
    <row r="50" spans="1:10">
      <c r="A50" s="20"/>
      <c r="C50" s="22"/>
      <c r="D50" s="24"/>
      <c r="E50" s="24"/>
      <c r="F50" s="24"/>
      <c r="G50" s="22"/>
      <c r="H50" s="22"/>
    </row>
    <row r="51" spans="1:10" ht="240.75" customHeight="1">
      <c r="A51" s="20">
        <v>16</v>
      </c>
      <c r="C51" s="22"/>
      <c r="D51" s="23"/>
      <c r="E51" s="24"/>
      <c r="F51" s="25"/>
      <c r="G51" s="22"/>
      <c r="H51" s="115"/>
      <c r="I51" s="115"/>
      <c r="J51" s="26"/>
    </row>
    <row r="52" spans="1:10" ht="31.5" customHeight="1">
      <c r="A52" s="20"/>
      <c r="C52" s="22"/>
      <c r="D52" s="24"/>
      <c r="E52" s="24"/>
      <c r="F52" s="24"/>
      <c r="G52" s="22"/>
      <c r="H52" s="26"/>
    </row>
    <row r="53" spans="1:10">
      <c r="A53" s="20"/>
      <c r="C53" s="22"/>
      <c r="D53" s="24"/>
      <c r="E53" s="24"/>
      <c r="F53" s="24"/>
      <c r="G53" s="22"/>
      <c r="H53" s="26"/>
    </row>
    <row r="54" spans="1:10" ht="45" customHeight="1">
      <c r="A54" s="20"/>
      <c r="C54" s="22"/>
      <c r="D54" s="24"/>
      <c r="E54" s="24"/>
      <c r="F54" s="24"/>
      <c r="G54" s="22"/>
      <c r="H54" s="26"/>
    </row>
    <row r="55" spans="1:10">
      <c r="A55" s="20"/>
      <c r="C55" s="22"/>
      <c r="D55" s="24"/>
      <c r="E55" s="24"/>
      <c r="F55" s="24"/>
      <c r="G55" s="22"/>
      <c r="H55" s="26"/>
    </row>
    <row r="56" spans="1:10">
      <c r="A56" s="20"/>
      <c r="C56" s="22"/>
      <c r="D56" s="24"/>
      <c r="E56" s="24"/>
      <c r="F56" s="24"/>
      <c r="G56" s="22"/>
      <c r="H56" s="26"/>
    </row>
    <row r="57" spans="1:10">
      <c r="A57" s="20"/>
      <c r="C57" s="22"/>
      <c r="D57" s="24"/>
      <c r="E57" s="24"/>
      <c r="F57" s="24"/>
      <c r="G57" s="22"/>
      <c r="H57" s="26"/>
    </row>
    <row r="58" spans="1:10">
      <c r="A58" s="20"/>
      <c r="C58" s="22"/>
      <c r="D58" s="24"/>
      <c r="E58" s="24"/>
      <c r="F58" s="24"/>
      <c r="G58" s="22"/>
      <c r="H58" s="26"/>
    </row>
    <row r="59" spans="1:10">
      <c r="A59" s="20"/>
      <c r="C59" s="22"/>
      <c r="D59" s="23"/>
      <c r="E59" s="23"/>
      <c r="F59" s="23"/>
      <c r="G59" s="23"/>
      <c r="H59" s="23"/>
    </row>
    <row r="60" spans="1:10">
      <c r="A60" s="20"/>
      <c r="C60" s="22"/>
      <c r="D60" s="24"/>
      <c r="E60" s="24"/>
      <c r="F60" s="24"/>
      <c r="G60" s="22"/>
      <c r="H60" s="22"/>
    </row>
    <row r="61" spans="1:10">
      <c r="A61" s="20"/>
      <c r="C61" s="22"/>
      <c r="D61" s="24"/>
      <c r="E61" s="24"/>
      <c r="F61" s="24"/>
      <c r="G61" s="22"/>
      <c r="H61" s="22"/>
    </row>
    <row r="62" spans="1:10">
      <c r="A62" s="20"/>
      <c r="C62" s="22"/>
      <c r="D62" s="24"/>
      <c r="E62" s="24"/>
      <c r="F62" s="24"/>
      <c r="G62" s="22"/>
      <c r="H62" s="22"/>
    </row>
    <row r="63" spans="1:10">
      <c r="A63" s="20"/>
      <c r="C63" s="22"/>
      <c r="D63" s="24"/>
      <c r="E63" s="24"/>
      <c r="F63" s="24"/>
      <c r="G63" s="22"/>
      <c r="H63" s="22"/>
    </row>
    <row r="64" spans="1:10">
      <c r="A64" s="20"/>
      <c r="C64" s="22"/>
      <c r="D64" s="24"/>
      <c r="E64" s="24"/>
      <c r="F64" s="24"/>
      <c r="G64" s="22"/>
      <c r="H64" s="22"/>
    </row>
    <row r="65" spans="1:10" ht="54.75" customHeight="1">
      <c r="A65" s="20">
        <v>16</v>
      </c>
      <c r="C65" s="22"/>
      <c r="D65" s="23"/>
      <c r="E65" s="24"/>
      <c r="F65" s="25"/>
      <c r="G65" s="22"/>
      <c r="H65" s="115"/>
      <c r="I65" s="115"/>
      <c r="J65" s="26"/>
    </row>
    <row r="66" spans="1:10">
      <c r="A66" s="20"/>
      <c r="C66" s="22"/>
      <c r="D66" s="23"/>
      <c r="E66" s="24"/>
      <c r="F66" s="24"/>
      <c r="G66" s="22"/>
      <c r="H66" s="115"/>
      <c r="I66" s="115"/>
      <c r="J66" s="26"/>
    </row>
    <row r="67" spans="1:10">
      <c r="A67" s="20"/>
      <c r="C67" s="22"/>
      <c r="D67" s="24"/>
      <c r="E67" s="24"/>
      <c r="F67" s="24"/>
      <c r="G67" s="22"/>
      <c r="H67" s="22"/>
    </row>
    <row r="68" spans="1:10">
      <c r="A68" s="20">
        <v>16</v>
      </c>
      <c r="C68" s="22"/>
      <c r="D68" s="24"/>
      <c r="E68" s="24"/>
      <c r="F68" s="24"/>
      <c r="G68" s="22"/>
      <c r="H68" s="22"/>
    </row>
    <row r="69" spans="1:10">
      <c r="A69" s="20"/>
      <c r="C69" s="22"/>
      <c r="D69" s="24"/>
      <c r="E69" s="24"/>
      <c r="F69" s="24"/>
      <c r="G69" s="22"/>
      <c r="H69" s="22"/>
    </row>
    <row r="70" spans="1:10">
      <c r="A70" s="20"/>
      <c r="C70" s="22"/>
      <c r="D70" s="24"/>
      <c r="E70" s="24"/>
      <c r="F70" s="24"/>
      <c r="G70" s="22"/>
      <c r="H70" s="22"/>
    </row>
    <row r="71" spans="1:10">
      <c r="A71" s="20"/>
      <c r="C71" s="22"/>
      <c r="D71" s="24"/>
      <c r="E71" s="24"/>
      <c r="F71" s="24"/>
      <c r="G71" s="22"/>
      <c r="H71" s="22"/>
    </row>
    <row r="72" spans="1:10">
      <c r="A72" s="20"/>
      <c r="C72" s="22"/>
      <c r="D72" s="24"/>
      <c r="E72" s="24"/>
      <c r="F72" s="24"/>
      <c r="G72" s="22"/>
      <c r="H72" s="22"/>
    </row>
    <row r="73" spans="1:10">
      <c r="A73" s="20"/>
      <c r="C73" s="22"/>
      <c r="D73" s="24"/>
      <c r="E73" s="24"/>
      <c r="F73" s="24"/>
      <c r="G73" s="22"/>
      <c r="H73" s="22"/>
    </row>
    <row r="74" spans="1:10" ht="52.5" customHeight="1">
      <c r="A74" s="20"/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8"/>
    </row>
    <row r="76" spans="1:10">
      <c r="A76" s="20"/>
      <c r="C76" s="22"/>
      <c r="D76" s="24"/>
      <c r="E76" s="24"/>
      <c r="F76" s="24"/>
      <c r="G76" s="22"/>
      <c r="H76" s="8"/>
    </row>
    <row r="77" spans="1:10" ht="15">
      <c r="C77" s="11"/>
      <c r="D77" s="10"/>
      <c r="E77" s="10"/>
      <c r="F77" s="10"/>
      <c r="G77" s="10"/>
    </row>
    <row r="79" spans="1:10" ht="15.75">
      <c r="A79" s="118">
        <v>16</v>
      </c>
      <c r="B79" s="28"/>
      <c r="C79" s="28"/>
      <c r="D79" s="102"/>
      <c r="E79" s="29"/>
      <c r="F79" s="30"/>
      <c r="G79" s="120"/>
      <c r="H79" s="120"/>
    </row>
    <row r="80" spans="1:10" ht="15.75">
      <c r="A80" s="119"/>
      <c r="B80" s="28"/>
      <c r="C80" s="28"/>
      <c r="D80" s="102"/>
      <c r="E80" s="29"/>
      <c r="F80" s="30"/>
      <c r="G80" s="121"/>
      <c r="H80" s="121"/>
    </row>
  </sheetData>
  <sheetProtection algorithmName="SHA-512" hashValue="pz3w4jreRa/O0PkkJX/uH7Etn4XeYSZPwTv6uGZ5HoSBcqtFzrjMk6MgoRott5Y6kYgYx5NOXXCHocj0hmJR5A==" saltValue="CM7v8BZRYT0QmpOQXxCs/w==" spinCount="100000" sheet="1" objects="1" scenarios="1"/>
  <mergeCells count="25">
    <mergeCell ref="P16:P17"/>
    <mergeCell ref="C7:F7"/>
    <mergeCell ref="C6:F6"/>
    <mergeCell ref="C9:D9"/>
    <mergeCell ref="C3:D3"/>
    <mergeCell ref="D16:D17"/>
    <mergeCell ref="E16:E17"/>
    <mergeCell ref="F16:F17"/>
    <mergeCell ref="G16:G17"/>
    <mergeCell ref="H16:I17"/>
    <mergeCell ref="O16:O17"/>
    <mergeCell ref="C16:C17"/>
    <mergeCell ref="H11:I11"/>
    <mergeCell ref="H51:I51"/>
    <mergeCell ref="H65:I65"/>
    <mergeCell ref="H66:I66"/>
    <mergeCell ref="A79:A80"/>
    <mergeCell ref="G79:G80"/>
    <mergeCell ref="H79:H80"/>
    <mergeCell ref="H18:I18"/>
    <mergeCell ref="H23:I23"/>
    <mergeCell ref="H12:I12"/>
    <mergeCell ref="H13:I13"/>
    <mergeCell ref="H14:I14"/>
    <mergeCell ref="H15:I1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"/>
  <sheetViews>
    <sheetView showGridLines="0" showRowColHeaders="0" workbookViewId="0">
      <selection activeCell="A49" sqref="A49"/>
    </sheetView>
  </sheetViews>
  <sheetFormatPr baseColWidth="10" defaultColWidth="11.42578125" defaultRowHeight="12.75"/>
  <sheetData/>
  <sheetProtection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A1:P91"/>
  <sheetViews>
    <sheetView showGridLines="0" showRowColHeaders="0" topLeftCell="B11" zoomScale="80" zoomScaleNormal="80" workbookViewId="0">
      <selection activeCell="D12" sqref="D12:D18"/>
    </sheetView>
  </sheetViews>
  <sheetFormatPr baseColWidth="10" defaultColWidth="11.42578125" defaultRowHeight="14.25"/>
  <cols>
    <col min="1" max="1" width="0" style="2" hidden="1" customWidth="1"/>
    <col min="2" max="2" width="5.85546875" style="2" customWidth="1"/>
    <col min="3" max="3" width="25.85546875" style="8" customWidth="1"/>
    <col min="4" max="4" width="20.5703125" style="6" customWidth="1"/>
    <col min="5" max="5" width="23.5703125" style="6" customWidth="1"/>
    <col min="6" max="6" width="19.28515625" style="6" customWidth="1"/>
    <col min="7" max="7" width="27.140625" style="6" customWidth="1"/>
    <col min="8" max="8" width="7.42578125" style="6" customWidth="1"/>
    <col min="9" max="9" width="8.5703125" style="2" customWidth="1"/>
    <col min="10" max="10" width="18.42578125" style="2" customWidth="1"/>
    <col min="11" max="11" width="21.42578125" style="2" customWidth="1"/>
    <col min="12" max="12" width="21" style="2" hidden="1" customWidth="1"/>
    <col min="13" max="14" width="14.42578125" style="2" hidden="1" customWidth="1"/>
    <col min="15" max="15" width="21.85546875" style="2" customWidth="1"/>
    <col min="16" max="16" width="28.140625" style="2" customWidth="1"/>
    <col min="17" max="16384" width="11.42578125" style="2"/>
  </cols>
  <sheetData>
    <row r="1" spans="1:16" ht="30">
      <c r="C1" s="12" t="s">
        <v>15</v>
      </c>
    </row>
    <row r="2" spans="1:16" ht="15.75" customHeight="1">
      <c r="A2" s="12"/>
      <c r="B2" s="12"/>
    </row>
    <row r="3" spans="1:16" ht="24.75" customHeight="1">
      <c r="A3" s="12"/>
      <c r="B3" s="12"/>
      <c r="C3" s="123" t="s">
        <v>29</v>
      </c>
      <c r="D3" s="123"/>
      <c r="E3" s="6">
        <v>2</v>
      </c>
    </row>
    <row r="4" spans="1:16" ht="6.75" customHeight="1">
      <c r="A4" s="12"/>
      <c r="B4" s="12"/>
      <c r="C4" s="13"/>
      <c r="D4" s="47"/>
    </row>
    <row r="5" spans="1:16" ht="17.25" customHeight="1">
      <c r="A5" s="12"/>
      <c r="B5" s="12"/>
      <c r="C5" s="13" t="s">
        <v>73</v>
      </c>
      <c r="D5" s="2"/>
    </row>
    <row r="6" spans="1:16" ht="12.75" customHeight="1">
      <c r="A6" s="12"/>
      <c r="B6" s="12"/>
      <c r="C6" s="127" t="s">
        <v>109</v>
      </c>
      <c r="D6" s="127"/>
      <c r="E6" s="127"/>
      <c r="F6" s="127"/>
      <c r="G6" s="127"/>
      <c r="H6" s="127"/>
      <c r="I6" s="127"/>
      <c r="J6" s="127"/>
    </row>
    <row r="7" spans="1:16" ht="15.75" customHeight="1">
      <c r="A7" s="12"/>
      <c r="B7" s="12"/>
      <c r="C7" s="127"/>
      <c r="D7" s="127"/>
      <c r="E7" s="127"/>
      <c r="F7" s="127"/>
      <c r="G7" s="127"/>
      <c r="H7" s="127"/>
      <c r="I7" s="127"/>
      <c r="J7" s="127"/>
    </row>
    <row r="8" spans="1:16" ht="4.5" customHeight="1">
      <c r="A8" s="12"/>
      <c r="B8" s="12"/>
      <c r="D8" s="8"/>
      <c r="E8" s="8"/>
      <c r="F8" s="8"/>
      <c r="G8" s="8"/>
    </row>
    <row r="9" spans="1:16" ht="54.75" customHeight="1">
      <c r="A9" s="12"/>
      <c r="B9" s="12"/>
      <c r="C9" s="123" t="s">
        <v>32</v>
      </c>
      <c r="D9" s="123"/>
      <c r="E9" s="6">
        <v>9</v>
      </c>
    </row>
    <row r="10" spans="1:16" ht="24" customHeight="1">
      <c r="E10" s="14"/>
    </row>
    <row r="11" spans="1:16" ht="97.5" customHeight="1">
      <c r="A11" s="18" t="s">
        <v>33</v>
      </c>
      <c r="B11" s="55"/>
      <c r="C11" s="49" t="s">
        <v>34</v>
      </c>
      <c r="D11" s="49" t="s">
        <v>35</v>
      </c>
      <c r="E11" s="49" t="s">
        <v>36</v>
      </c>
      <c r="F11" s="49" t="s">
        <v>37</v>
      </c>
      <c r="G11" s="49" t="s">
        <v>38</v>
      </c>
      <c r="H11" s="124" t="s">
        <v>39</v>
      </c>
      <c r="I11" s="124"/>
      <c r="J11" s="49" t="s">
        <v>76</v>
      </c>
      <c r="K11" s="63" t="s">
        <v>41</v>
      </c>
      <c r="L11" s="63" t="s">
        <v>42</v>
      </c>
      <c r="M11" s="63" t="s">
        <v>43</v>
      </c>
      <c r="N11" s="64" t="s">
        <v>44</v>
      </c>
      <c r="O11" s="64" t="s">
        <v>45</v>
      </c>
      <c r="P11" s="64" t="s">
        <v>46</v>
      </c>
    </row>
    <row r="12" spans="1:16" ht="46.5" customHeight="1">
      <c r="A12" s="20"/>
      <c r="C12" s="136" t="s">
        <v>110</v>
      </c>
      <c r="D12" s="153">
        <v>42847</v>
      </c>
      <c r="E12" s="153">
        <v>44673</v>
      </c>
      <c r="F12" s="153">
        <v>45404</v>
      </c>
      <c r="G12" s="136" t="s">
        <v>110</v>
      </c>
      <c r="H12" s="142"/>
      <c r="I12" s="143"/>
      <c r="J12" s="3" t="s">
        <v>111</v>
      </c>
      <c r="K12" s="149" t="s">
        <v>110</v>
      </c>
      <c r="L12" s="32"/>
      <c r="M12" s="32"/>
      <c r="N12" s="32"/>
      <c r="O12" s="149" t="s">
        <v>51</v>
      </c>
      <c r="P12" s="149" t="s">
        <v>52</v>
      </c>
    </row>
    <row r="13" spans="1:16" ht="36.75" customHeight="1">
      <c r="A13" s="20"/>
      <c r="C13" s="152"/>
      <c r="D13" s="154"/>
      <c r="E13" s="154"/>
      <c r="F13" s="154"/>
      <c r="G13" s="152"/>
      <c r="H13" s="144"/>
      <c r="I13" s="145"/>
      <c r="J13" s="3" t="s">
        <v>112</v>
      </c>
      <c r="K13" s="150"/>
      <c r="L13" s="32"/>
      <c r="M13" s="32"/>
      <c r="N13" s="32"/>
      <c r="O13" s="150"/>
      <c r="P13" s="150"/>
    </row>
    <row r="14" spans="1:16" ht="47.25" customHeight="1">
      <c r="A14" s="20"/>
      <c r="C14" s="152"/>
      <c r="D14" s="154"/>
      <c r="E14" s="154"/>
      <c r="F14" s="154"/>
      <c r="G14" s="152"/>
      <c r="H14" s="144"/>
      <c r="I14" s="145"/>
      <c r="J14" s="3" t="s">
        <v>113</v>
      </c>
      <c r="K14" s="150"/>
      <c r="L14" s="32"/>
      <c r="M14" s="32"/>
      <c r="N14" s="32"/>
      <c r="O14" s="150"/>
      <c r="P14" s="150"/>
    </row>
    <row r="15" spans="1:16" ht="39" customHeight="1">
      <c r="A15" s="20"/>
      <c r="C15" s="152"/>
      <c r="D15" s="154"/>
      <c r="E15" s="154"/>
      <c r="F15" s="154"/>
      <c r="G15" s="152"/>
      <c r="H15" s="144"/>
      <c r="I15" s="145"/>
      <c r="J15" s="3" t="s">
        <v>114</v>
      </c>
      <c r="K15" s="150"/>
      <c r="L15" s="32"/>
      <c r="M15" s="32"/>
      <c r="N15" s="32"/>
      <c r="O15" s="150"/>
      <c r="P15" s="150"/>
    </row>
    <row r="16" spans="1:16" ht="39" customHeight="1">
      <c r="A16" s="20"/>
      <c r="C16" s="152"/>
      <c r="D16" s="154"/>
      <c r="E16" s="154"/>
      <c r="F16" s="154"/>
      <c r="G16" s="152"/>
      <c r="H16" s="144"/>
      <c r="I16" s="145"/>
      <c r="J16" s="3" t="s">
        <v>115</v>
      </c>
      <c r="K16" s="150"/>
      <c r="L16" s="32"/>
      <c r="M16" s="32"/>
      <c r="N16" s="32"/>
      <c r="O16" s="150"/>
      <c r="P16" s="150"/>
    </row>
    <row r="17" spans="1:16" ht="39" customHeight="1">
      <c r="A17" s="20"/>
      <c r="C17" s="152"/>
      <c r="D17" s="154"/>
      <c r="E17" s="154"/>
      <c r="F17" s="154"/>
      <c r="G17" s="152"/>
      <c r="H17" s="144"/>
      <c r="I17" s="145"/>
      <c r="J17" s="3" t="s">
        <v>116</v>
      </c>
      <c r="K17" s="150"/>
      <c r="L17" s="32"/>
      <c r="M17" s="32"/>
      <c r="N17" s="32"/>
      <c r="O17" s="150"/>
      <c r="P17" s="150"/>
    </row>
    <row r="18" spans="1:16" ht="28.5" customHeight="1">
      <c r="A18" s="20"/>
      <c r="C18" s="137"/>
      <c r="D18" s="155"/>
      <c r="E18" s="155"/>
      <c r="F18" s="155"/>
      <c r="G18" s="137"/>
      <c r="H18" s="146"/>
      <c r="I18" s="147"/>
      <c r="J18" s="3" t="s">
        <v>117</v>
      </c>
      <c r="K18" s="151"/>
      <c r="L18" s="32"/>
      <c r="M18" s="32"/>
      <c r="N18" s="32"/>
      <c r="O18" s="151"/>
      <c r="P18" s="151"/>
    </row>
    <row r="19" spans="1:16" ht="93" customHeight="1">
      <c r="A19" s="20"/>
      <c r="C19" s="126" t="s">
        <v>118</v>
      </c>
      <c r="D19" s="148" t="s">
        <v>489</v>
      </c>
      <c r="E19" s="148" t="s">
        <v>490</v>
      </c>
      <c r="F19" s="148" t="s">
        <v>491</v>
      </c>
      <c r="G19" s="126" t="s">
        <v>119</v>
      </c>
      <c r="H19" s="126"/>
      <c r="I19" s="126"/>
      <c r="J19" s="3" t="s">
        <v>120</v>
      </c>
      <c r="K19" s="32" t="s">
        <v>121</v>
      </c>
      <c r="L19" s="32" t="s">
        <v>122</v>
      </c>
      <c r="M19" s="32" t="s">
        <v>123</v>
      </c>
      <c r="N19" s="58" t="s">
        <v>124</v>
      </c>
      <c r="O19" s="130" t="s">
        <v>51</v>
      </c>
      <c r="P19" s="130" t="s">
        <v>52</v>
      </c>
    </row>
    <row r="20" spans="1:16" ht="81" customHeight="1">
      <c r="A20" s="20"/>
      <c r="C20" s="126"/>
      <c r="D20" s="148"/>
      <c r="E20" s="148"/>
      <c r="F20" s="148"/>
      <c r="G20" s="126"/>
      <c r="H20" s="126"/>
      <c r="I20" s="126"/>
      <c r="J20" s="3" t="s">
        <v>125</v>
      </c>
      <c r="K20" s="32" t="s">
        <v>126</v>
      </c>
      <c r="L20" s="32" t="s">
        <v>127</v>
      </c>
      <c r="M20" s="32" t="s">
        <v>67</v>
      </c>
      <c r="N20" s="59" t="s">
        <v>31</v>
      </c>
      <c r="O20" s="131"/>
      <c r="P20" s="131"/>
    </row>
    <row r="21" spans="1:16">
      <c r="A21" s="20"/>
      <c r="C21" s="26"/>
      <c r="D21" s="24"/>
      <c r="E21" s="24"/>
      <c r="F21" s="24"/>
      <c r="G21" s="26"/>
      <c r="H21" s="115"/>
      <c r="I21" s="115"/>
      <c r="J21" s="26"/>
      <c r="K21" s="6"/>
      <c r="L21" s="6"/>
      <c r="M21" s="6"/>
      <c r="N21" s="6"/>
      <c r="O21" s="6"/>
      <c r="P21" s="6"/>
    </row>
    <row r="22" spans="1:16">
      <c r="A22" s="20"/>
      <c r="C22" s="26"/>
      <c r="D22" s="24"/>
      <c r="E22" s="24"/>
      <c r="F22" s="24"/>
      <c r="G22" s="26"/>
      <c r="H22" s="115"/>
      <c r="I22" s="115"/>
      <c r="J22" s="26"/>
      <c r="K22" s="6"/>
      <c r="L22" s="6"/>
      <c r="M22" s="6"/>
      <c r="N22" s="6"/>
      <c r="O22" s="6"/>
      <c r="P22" s="6"/>
    </row>
    <row r="23" spans="1:16">
      <c r="A23" s="20"/>
      <c r="C23" s="26"/>
      <c r="D23" s="24"/>
      <c r="E23" s="24"/>
      <c r="F23" s="24"/>
      <c r="G23" s="26"/>
      <c r="H23" s="115"/>
      <c r="I23" s="115"/>
      <c r="J23" s="26"/>
      <c r="K23" s="6"/>
      <c r="L23" s="6"/>
      <c r="M23" s="6"/>
      <c r="N23" s="6"/>
      <c r="O23" s="6"/>
      <c r="P23" s="6"/>
    </row>
    <row r="24" spans="1:16" ht="75.75" customHeight="1">
      <c r="A24" s="20"/>
      <c r="C24" s="26"/>
      <c r="D24" s="24"/>
      <c r="E24" s="24"/>
      <c r="F24" s="24"/>
      <c r="G24" s="26"/>
      <c r="H24" s="115"/>
      <c r="I24" s="115"/>
      <c r="J24" s="26"/>
      <c r="K24" s="6"/>
      <c r="L24" s="6"/>
      <c r="M24" s="6"/>
      <c r="N24" s="6"/>
      <c r="O24" s="6"/>
      <c r="P24" s="6"/>
    </row>
    <row r="25" spans="1:16" ht="102" customHeight="1">
      <c r="A25" s="20"/>
      <c r="C25" s="26"/>
      <c r="D25" s="24"/>
      <c r="E25" s="24"/>
      <c r="F25" s="24"/>
      <c r="G25" s="26"/>
      <c r="H25" s="115"/>
      <c r="I25" s="115"/>
      <c r="J25" s="26"/>
      <c r="K25" s="6"/>
      <c r="L25" s="6"/>
      <c r="M25" s="6"/>
      <c r="N25" s="6"/>
      <c r="O25" s="6"/>
      <c r="P25" s="6"/>
    </row>
    <row r="26" spans="1:16" ht="38.25" customHeight="1">
      <c r="A26" s="20"/>
      <c r="C26" s="26"/>
      <c r="D26" s="24"/>
      <c r="E26" s="24"/>
      <c r="F26" s="24"/>
      <c r="G26" s="26"/>
      <c r="H26" s="115"/>
      <c r="I26" s="115"/>
      <c r="J26" s="26"/>
      <c r="K26" s="6"/>
      <c r="L26" s="6"/>
      <c r="M26" s="6"/>
      <c r="N26" s="6"/>
      <c r="O26" s="6"/>
      <c r="P26" s="6"/>
    </row>
    <row r="27" spans="1:16" ht="84.75" customHeight="1">
      <c r="A27" s="20"/>
      <c r="C27" s="26"/>
      <c r="D27" s="24"/>
      <c r="E27" s="24"/>
      <c r="F27" s="24"/>
      <c r="G27" s="26"/>
      <c r="H27" s="115"/>
      <c r="I27" s="115"/>
      <c r="J27" s="26"/>
      <c r="K27" s="6"/>
      <c r="L27" s="6"/>
      <c r="M27" s="6"/>
      <c r="N27" s="6"/>
      <c r="O27" s="6"/>
      <c r="P27" s="6"/>
    </row>
    <row r="28" spans="1:16" ht="57" customHeight="1">
      <c r="A28" s="20"/>
      <c r="C28" s="26"/>
      <c r="D28" s="24"/>
      <c r="E28" s="24"/>
      <c r="F28" s="25"/>
      <c r="H28" s="115"/>
      <c r="I28" s="115"/>
      <c r="J28" s="26"/>
      <c r="K28" s="6"/>
      <c r="L28" s="6"/>
      <c r="M28" s="6"/>
      <c r="N28" s="6"/>
      <c r="O28" s="6"/>
      <c r="P28" s="6"/>
    </row>
    <row r="29" spans="1:16" ht="63" customHeight="1">
      <c r="A29" s="20"/>
      <c r="C29" s="26"/>
      <c r="D29" s="24"/>
      <c r="E29" s="24"/>
      <c r="F29" s="25"/>
      <c r="H29" s="115"/>
      <c r="I29" s="115"/>
      <c r="J29" s="26"/>
      <c r="K29" s="6"/>
      <c r="L29" s="6"/>
      <c r="M29" s="6"/>
      <c r="N29" s="6"/>
      <c r="O29" s="6"/>
      <c r="P29" s="6"/>
    </row>
    <row r="30" spans="1:16">
      <c r="A30" s="20"/>
      <c r="C30" s="22"/>
      <c r="D30" s="24"/>
      <c r="E30" s="24"/>
      <c r="F30" s="25"/>
      <c r="G30" s="22"/>
      <c r="H30" s="8"/>
    </row>
    <row r="31" spans="1:16">
      <c r="A31" s="20"/>
      <c r="C31" s="22"/>
      <c r="D31" s="24"/>
      <c r="E31" s="24"/>
      <c r="F31" s="25"/>
      <c r="G31" s="22"/>
      <c r="H31" s="8"/>
    </row>
    <row r="32" spans="1:16">
      <c r="A32" s="20"/>
      <c r="C32" s="22"/>
      <c r="D32" s="24"/>
      <c r="E32" s="24"/>
      <c r="F32" s="25"/>
      <c r="G32" s="22"/>
      <c r="H32" s="8"/>
    </row>
    <row r="33" spans="1:10">
      <c r="A33" s="20"/>
      <c r="C33" s="22"/>
      <c r="D33" s="24"/>
      <c r="E33" s="24"/>
      <c r="F33" s="25"/>
      <c r="G33" s="22"/>
      <c r="H33" s="8"/>
    </row>
    <row r="34" spans="1:10" ht="33" customHeight="1">
      <c r="A34" s="20">
        <v>16</v>
      </c>
      <c r="C34" s="22"/>
      <c r="D34" s="23"/>
      <c r="E34" s="24"/>
      <c r="F34" s="25"/>
      <c r="G34" s="22"/>
      <c r="H34" s="115"/>
      <c r="I34" s="115"/>
      <c r="J34" s="26"/>
    </row>
    <row r="35" spans="1:10" ht="31.5" customHeight="1">
      <c r="A35" s="20"/>
      <c r="C35" s="22"/>
      <c r="D35" s="24"/>
      <c r="E35" s="24"/>
      <c r="F35" s="24"/>
      <c r="G35" s="22"/>
      <c r="H35" s="8"/>
    </row>
    <row r="36" spans="1:10">
      <c r="A36" s="20"/>
      <c r="C36" s="22"/>
      <c r="D36" s="24"/>
      <c r="E36" s="24"/>
      <c r="F36" s="24"/>
      <c r="G36" s="22"/>
      <c r="H36" s="8"/>
    </row>
    <row r="37" spans="1:10">
      <c r="A37" s="20"/>
      <c r="C37" s="22"/>
      <c r="D37" s="24"/>
      <c r="E37" s="24"/>
      <c r="F37" s="24"/>
      <c r="G37" s="22"/>
      <c r="H37" s="8"/>
    </row>
    <row r="38" spans="1:10">
      <c r="A38" s="20"/>
      <c r="C38" s="22"/>
      <c r="D38" s="24"/>
      <c r="E38" s="24"/>
      <c r="F38" s="24"/>
      <c r="G38" s="22"/>
      <c r="H38" s="8"/>
    </row>
    <row r="39" spans="1:10" ht="73.5" customHeight="1">
      <c r="A39" s="20"/>
      <c r="C39" s="22"/>
      <c r="D39" s="24"/>
      <c r="E39" s="24"/>
      <c r="F39" s="24"/>
      <c r="G39" s="22"/>
      <c r="H39" s="8"/>
    </row>
    <row r="40" spans="1:10">
      <c r="A40" s="20"/>
      <c r="C40" s="22"/>
      <c r="D40" s="24"/>
      <c r="E40" s="24"/>
      <c r="F40" s="24"/>
      <c r="G40" s="22"/>
      <c r="H40" s="8"/>
    </row>
    <row r="41" spans="1:10">
      <c r="A41" s="20"/>
      <c r="C41" s="22"/>
      <c r="D41" s="24"/>
      <c r="E41" s="24"/>
      <c r="F41" s="24"/>
      <c r="G41" s="22"/>
      <c r="H41" s="8"/>
    </row>
    <row r="42" spans="1:10" ht="31.5" customHeight="1">
      <c r="A42" s="20"/>
      <c r="C42" s="22"/>
      <c r="D42" s="24"/>
      <c r="E42" s="24"/>
      <c r="F42" s="24"/>
      <c r="G42" s="22"/>
      <c r="H42" s="8"/>
    </row>
    <row r="43" spans="1:10" ht="231" customHeight="1">
      <c r="A43" s="20"/>
      <c r="C43" s="22"/>
      <c r="D43" s="24"/>
      <c r="E43" s="24"/>
      <c r="F43" s="24"/>
      <c r="G43" s="22"/>
      <c r="H43" s="8"/>
    </row>
    <row r="44" spans="1:10" ht="31.5" customHeight="1">
      <c r="A44" s="20"/>
      <c r="C44" s="22"/>
      <c r="D44" s="24"/>
      <c r="E44" s="24"/>
      <c r="F44" s="24"/>
      <c r="G44" s="22"/>
      <c r="H44" s="8"/>
    </row>
    <row r="45" spans="1:10" ht="30" customHeight="1">
      <c r="A45" s="20"/>
      <c r="C45" s="22"/>
      <c r="D45" s="24"/>
      <c r="E45" s="24"/>
      <c r="F45" s="24"/>
      <c r="G45" s="22"/>
      <c r="H45" s="8"/>
    </row>
    <row r="46" spans="1:10" ht="85.5" customHeight="1">
      <c r="A46" s="20"/>
      <c r="C46" s="22"/>
      <c r="D46" s="24"/>
      <c r="E46" s="24"/>
      <c r="F46" s="24"/>
      <c r="G46" s="22"/>
      <c r="H46" s="8"/>
    </row>
    <row r="47" spans="1:10" ht="47.25" customHeight="1">
      <c r="A47" s="20"/>
      <c r="C47" s="22"/>
      <c r="D47" s="24"/>
      <c r="E47" s="24"/>
      <c r="F47" s="24"/>
      <c r="G47" s="22"/>
      <c r="H47" s="8"/>
    </row>
    <row r="48" spans="1:10">
      <c r="A48" s="20"/>
      <c r="C48" s="22"/>
      <c r="D48" s="24"/>
      <c r="E48" s="24"/>
      <c r="F48" s="24"/>
      <c r="G48" s="22"/>
      <c r="H48" s="8"/>
    </row>
    <row r="49" spans="1:10">
      <c r="A49" s="20"/>
      <c r="C49" s="22"/>
      <c r="D49" s="24"/>
      <c r="E49" s="24"/>
      <c r="F49" s="24"/>
      <c r="G49" s="22"/>
      <c r="H49" s="22"/>
    </row>
    <row r="50" spans="1:10">
      <c r="A50" s="20"/>
      <c r="C50" s="22"/>
      <c r="D50" s="24"/>
      <c r="E50" s="24"/>
      <c r="F50" s="24"/>
      <c r="G50" s="22"/>
      <c r="H50" s="22"/>
    </row>
    <row r="51" spans="1:10">
      <c r="A51" s="20"/>
      <c r="C51" s="22"/>
      <c r="D51" s="24"/>
      <c r="E51" s="24"/>
      <c r="F51" s="24"/>
      <c r="G51" s="22"/>
      <c r="H51" s="22"/>
    </row>
    <row r="52" spans="1:10">
      <c r="A52" s="20"/>
      <c r="C52" s="22"/>
      <c r="D52" s="24"/>
      <c r="E52" s="24"/>
      <c r="F52" s="24"/>
      <c r="G52" s="22"/>
      <c r="H52" s="22"/>
    </row>
    <row r="53" spans="1:10">
      <c r="A53" s="20"/>
      <c r="C53" s="22"/>
      <c r="D53" s="24"/>
      <c r="E53" s="24"/>
      <c r="F53" s="24"/>
      <c r="G53" s="22"/>
      <c r="H53" s="22"/>
    </row>
    <row r="54" spans="1:10">
      <c r="A54" s="20"/>
      <c r="C54" s="22"/>
      <c r="D54" s="24"/>
      <c r="E54" s="24"/>
      <c r="F54" s="24"/>
      <c r="G54" s="22"/>
      <c r="H54" s="22"/>
    </row>
    <row r="55" spans="1:10" ht="27" customHeight="1">
      <c r="A55" s="20"/>
      <c r="C55" s="22"/>
      <c r="D55" s="24"/>
      <c r="E55" s="24"/>
      <c r="F55" s="24"/>
      <c r="G55" s="22"/>
      <c r="H55" s="22"/>
    </row>
    <row r="56" spans="1:10" ht="66.75" customHeight="1">
      <c r="A56" s="20"/>
      <c r="C56" s="22"/>
      <c r="D56" s="24"/>
      <c r="E56" s="24"/>
      <c r="F56" s="24"/>
      <c r="G56" s="27"/>
      <c r="H56" s="22"/>
    </row>
    <row r="57" spans="1:10">
      <c r="A57" s="20"/>
      <c r="C57" s="22"/>
      <c r="D57" s="24"/>
      <c r="E57" s="24"/>
      <c r="F57" s="24"/>
      <c r="G57" s="22"/>
      <c r="H57" s="22"/>
    </row>
    <row r="58" spans="1:10">
      <c r="A58" s="20"/>
      <c r="C58" s="22"/>
      <c r="D58" s="24"/>
      <c r="E58" s="24"/>
      <c r="F58" s="24"/>
      <c r="G58" s="22"/>
      <c r="H58" s="22"/>
    </row>
    <row r="59" spans="1:10">
      <c r="A59" s="20"/>
      <c r="C59" s="22"/>
      <c r="D59" s="24"/>
      <c r="E59" s="24"/>
      <c r="F59" s="24"/>
      <c r="G59" s="22"/>
      <c r="H59" s="22"/>
    </row>
    <row r="60" spans="1:10">
      <c r="A60" s="20"/>
      <c r="C60" s="22"/>
      <c r="D60" s="24"/>
      <c r="E60" s="24"/>
      <c r="F60" s="24"/>
      <c r="G60" s="22"/>
      <c r="H60" s="22"/>
    </row>
    <row r="61" spans="1:10">
      <c r="A61" s="20"/>
      <c r="C61" s="22"/>
      <c r="D61" s="24"/>
      <c r="E61" s="24"/>
      <c r="F61" s="24"/>
      <c r="G61" s="22"/>
      <c r="H61" s="22"/>
    </row>
    <row r="62" spans="1:10" ht="240.75" customHeight="1">
      <c r="A62" s="20">
        <v>16</v>
      </c>
      <c r="C62" s="22"/>
      <c r="D62" s="23"/>
      <c r="E62" s="24"/>
      <c r="F62" s="25"/>
      <c r="G62" s="22"/>
      <c r="H62" s="115"/>
      <c r="I62" s="115"/>
      <c r="J62" s="26"/>
    </row>
    <row r="63" spans="1:10" ht="31.5" customHeight="1">
      <c r="A63" s="20"/>
      <c r="C63" s="22"/>
      <c r="D63" s="24"/>
      <c r="E63" s="24"/>
      <c r="F63" s="24"/>
      <c r="G63" s="22"/>
      <c r="H63" s="26"/>
    </row>
    <row r="64" spans="1:10">
      <c r="A64" s="20"/>
      <c r="C64" s="22"/>
      <c r="D64" s="24"/>
      <c r="E64" s="24"/>
      <c r="F64" s="24"/>
      <c r="G64" s="22"/>
      <c r="H64" s="26"/>
    </row>
    <row r="65" spans="1:10" ht="45" customHeight="1">
      <c r="A65" s="20"/>
      <c r="C65" s="22"/>
      <c r="D65" s="24"/>
      <c r="E65" s="24"/>
      <c r="F65" s="24"/>
      <c r="G65" s="22"/>
      <c r="H65" s="26"/>
    </row>
    <row r="66" spans="1:10">
      <c r="A66" s="20"/>
      <c r="C66" s="22"/>
      <c r="D66" s="24"/>
      <c r="E66" s="24"/>
      <c r="F66" s="24"/>
      <c r="G66" s="22"/>
      <c r="H66" s="26"/>
    </row>
    <row r="67" spans="1:10">
      <c r="A67" s="20"/>
      <c r="C67" s="22"/>
      <c r="D67" s="24"/>
      <c r="E67" s="24"/>
      <c r="F67" s="24"/>
      <c r="G67" s="22"/>
      <c r="H67" s="26"/>
    </row>
    <row r="68" spans="1:10">
      <c r="A68" s="20"/>
      <c r="C68" s="22"/>
      <c r="D68" s="24"/>
      <c r="E68" s="24"/>
      <c r="F68" s="24"/>
      <c r="G68" s="22"/>
      <c r="H68" s="26"/>
    </row>
    <row r="69" spans="1:10">
      <c r="A69" s="20"/>
      <c r="C69" s="22"/>
      <c r="D69" s="24"/>
      <c r="E69" s="24"/>
      <c r="F69" s="24"/>
      <c r="G69" s="22"/>
      <c r="H69" s="26"/>
    </row>
    <row r="70" spans="1:10">
      <c r="A70" s="20"/>
      <c r="C70" s="22"/>
      <c r="D70" s="23"/>
      <c r="E70" s="23"/>
      <c r="F70" s="23"/>
      <c r="G70" s="23"/>
      <c r="H70" s="23"/>
    </row>
    <row r="71" spans="1:10">
      <c r="A71" s="20"/>
      <c r="C71" s="22"/>
      <c r="D71" s="24"/>
      <c r="E71" s="24"/>
      <c r="F71" s="24"/>
      <c r="G71" s="22"/>
      <c r="H71" s="22"/>
    </row>
    <row r="72" spans="1:10">
      <c r="A72" s="20"/>
      <c r="C72" s="22"/>
      <c r="D72" s="24"/>
      <c r="E72" s="24"/>
      <c r="F72" s="24"/>
      <c r="G72" s="22"/>
      <c r="H72" s="22"/>
    </row>
    <row r="73" spans="1:10">
      <c r="A73" s="20"/>
      <c r="C73" s="22"/>
      <c r="D73" s="24"/>
      <c r="E73" s="24"/>
      <c r="F73" s="24"/>
      <c r="G73" s="22"/>
      <c r="H73" s="22"/>
    </row>
    <row r="74" spans="1:10">
      <c r="A74" s="20"/>
      <c r="C74" s="22"/>
      <c r="D74" s="24"/>
      <c r="E74" s="24"/>
      <c r="F74" s="24"/>
      <c r="G74" s="22"/>
      <c r="H74" s="22"/>
    </row>
    <row r="75" spans="1:10">
      <c r="A75" s="20"/>
      <c r="C75" s="22"/>
      <c r="D75" s="24"/>
      <c r="E75" s="24"/>
      <c r="F75" s="24"/>
      <c r="G75" s="22"/>
      <c r="H75" s="22"/>
    </row>
    <row r="76" spans="1:10" ht="54.75" customHeight="1">
      <c r="A76" s="20">
        <v>16</v>
      </c>
      <c r="C76" s="22"/>
      <c r="D76" s="23"/>
      <c r="E76" s="24"/>
      <c r="F76" s="25"/>
      <c r="G76" s="22"/>
      <c r="H76" s="115"/>
      <c r="I76" s="115"/>
      <c r="J76" s="26"/>
    </row>
    <row r="77" spans="1:10">
      <c r="A77" s="20"/>
      <c r="C77" s="22"/>
      <c r="D77" s="23"/>
      <c r="E77" s="24"/>
      <c r="F77" s="24"/>
      <c r="G77" s="22"/>
      <c r="H77" s="115"/>
      <c r="I77" s="115"/>
      <c r="J77" s="26"/>
    </row>
    <row r="78" spans="1:10">
      <c r="A78" s="20"/>
      <c r="C78" s="22"/>
      <c r="D78" s="24"/>
      <c r="E78" s="24"/>
      <c r="F78" s="24"/>
      <c r="G78" s="22"/>
      <c r="H78" s="22"/>
    </row>
    <row r="79" spans="1:10">
      <c r="A79" s="20">
        <v>16</v>
      </c>
      <c r="C79" s="22"/>
      <c r="D79" s="24"/>
      <c r="E79" s="24"/>
      <c r="F79" s="24"/>
      <c r="G79" s="22"/>
      <c r="H79" s="22"/>
    </row>
    <row r="80" spans="1:10">
      <c r="A80" s="20"/>
      <c r="C80" s="22"/>
      <c r="D80" s="24"/>
      <c r="E80" s="24"/>
      <c r="F80" s="24"/>
      <c r="G80" s="22"/>
      <c r="H80" s="22"/>
    </row>
    <row r="81" spans="1:8">
      <c r="A81" s="20"/>
      <c r="C81" s="22"/>
      <c r="D81" s="24"/>
      <c r="E81" s="24"/>
      <c r="F81" s="24"/>
      <c r="G81" s="22"/>
      <c r="H81" s="22"/>
    </row>
    <row r="82" spans="1:8">
      <c r="A82" s="20"/>
      <c r="C82" s="22"/>
      <c r="D82" s="24"/>
      <c r="E82" s="24"/>
      <c r="F82" s="24"/>
      <c r="G82" s="22"/>
      <c r="H82" s="22"/>
    </row>
    <row r="83" spans="1:8">
      <c r="A83" s="20"/>
      <c r="C83" s="22"/>
      <c r="D83" s="24"/>
      <c r="E83" s="24"/>
      <c r="F83" s="24"/>
      <c r="G83" s="22"/>
      <c r="H83" s="22"/>
    </row>
    <row r="84" spans="1:8">
      <c r="A84" s="20"/>
      <c r="C84" s="22"/>
      <c r="D84" s="24"/>
      <c r="E84" s="24"/>
      <c r="F84" s="24"/>
      <c r="G84" s="22"/>
      <c r="H84" s="22"/>
    </row>
    <row r="85" spans="1:8" ht="52.5" customHeight="1">
      <c r="A85" s="20"/>
      <c r="C85" s="22"/>
      <c r="D85" s="24"/>
      <c r="E85" s="24"/>
      <c r="F85" s="24"/>
      <c r="G85" s="22"/>
      <c r="H85" s="22"/>
    </row>
    <row r="86" spans="1:8">
      <c r="A86" s="20"/>
      <c r="C86" s="22"/>
      <c r="D86" s="24"/>
      <c r="E86" s="24"/>
      <c r="F86" s="24"/>
      <c r="G86" s="22"/>
      <c r="H86" s="8"/>
    </row>
    <row r="87" spans="1:8">
      <c r="A87" s="20"/>
      <c r="C87" s="22"/>
      <c r="D87" s="24"/>
      <c r="E87" s="24"/>
      <c r="F87" s="24"/>
      <c r="G87" s="22"/>
      <c r="H87" s="8"/>
    </row>
    <row r="88" spans="1:8" ht="15">
      <c r="C88" s="11"/>
      <c r="D88" s="10"/>
      <c r="E88" s="10"/>
      <c r="F88" s="10"/>
      <c r="G88" s="10"/>
    </row>
    <row r="90" spans="1:8" ht="15.75">
      <c r="A90" s="118">
        <v>16</v>
      </c>
      <c r="B90" s="28"/>
      <c r="C90" s="28"/>
      <c r="D90" s="102"/>
      <c r="E90" s="29"/>
      <c r="F90" s="30"/>
      <c r="G90" s="120"/>
      <c r="H90" s="120"/>
    </row>
    <row r="91" spans="1:8" ht="15.75">
      <c r="A91" s="119"/>
      <c r="B91" s="28"/>
      <c r="C91" s="28"/>
      <c r="D91" s="102"/>
      <c r="E91" s="29"/>
      <c r="F91" s="30"/>
      <c r="G91" s="121"/>
      <c r="H91" s="121"/>
    </row>
  </sheetData>
  <sheetProtection algorithmName="SHA-512" hashValue="Gq6oT+QpmOF0A0ojheRVwc1aSeCPaSbiStdVa0VgknDOYiHxjcwpCEQu3Nl3urQTaE3hXTS7Pwrilk3xZexbHg==" saltValue="0tIHMtbI2tK9wAkc+sxnbA==" spinCount="100000" sheet="1" objects="1" scenarios="1"/>
  <mergeCells count="37">
    <mergeCell ref="O12:O18"/>
    <mergeCell ref="P12:P18"/>
    <mergeCell ref="O19:O20"/>
    <mergeCell ref="P19:P20"/>
    <mergeCell ref="C3:D3"/>
    <mergeCell ref="C9:D9"/>
    <mergeCell ref="K12:K18"/>
    <mergeCell ref="C6:J7"/>
    <mergeCell ref="C12:C18"/>
    <mergeCell ref="D12:D18"/>
    <mergeCell ref="H11:I11"/>
    <mergeCell ref="C19:C20"/>
    <mergeCell ref="D19:D20"/>
    <mergeCell ref="E12:E18"/>
    <mergeCell ref="F12:F18"/>
    <mergeCell ref="G12:G18"/>
    <mergeCell ref="H12:I18"/>
    <mergeCell ref="G19:G20"/>
    <mergeCell ref="H19:I20"/>
    <mergeCell ref="E19:E20"/>
    <mergeCell ref="F19:F20"/>
    <mergeCell ref="A90:A91"/>
    <mergeCell ref="G90:G91"/>
    <mergeCell ref="H90:H91"/>
    <mergeCell ref="H76:I76"/>
    <mergeCell ref="H27:I27"/>
    <mergeCell ref="H34:I34"/>
    <mergeCell ref="H28:I28"/>
    <mergeCell ref="H29:I29"/>
    <mergeCell ref="H21:I21"/>
    <mergeCell ref="H22:I22"/>
    <mergeCell ref="H77:I77"/>
    <mergeCell ref="H62:I62"/>
    <mergeCell ref="H25:I25"/>
    <mergeCell ref="H23:I23"/>
    <mergeCell ref="H24:I24"/>
    <mergeCell ref="H26:I2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9d57b63-7a4c-4c1d-a0ac-1bbce5169ce0">
      <Terms xmlns="http://schemas.microsoft.com/office/infopath/2007/PartnerControls"/>
    </lcf76f155ced4ddcb4097134ff3c332f>
    <TaxCatchAll xmlns="2c365225-a1d7-48c0-9aef-990f2cebee78" xsi:nil="true"/>
    <SharedWithUsers xmlns="2c365225-a1d7-48c0-9aef-990f2cebee78">
      <UserInfo>
        <DisplayName>Emilie Girard</DisplayName>
        <AccountId>32</AccountId>
        <AccountType/>
      </UserInfo>
    </SharedWithUsers>
    <_x00e0_classer xmlns="89d57b63-7a4c-4c1d-a0ac-1bbce5169ce0" xsi:nil="true"/>
    <TaxKeywordTaxHTField xmlns="2c365225-a1d7-48c0-9aef-990f2cebee78">
      <Terms xmlns="http://schemas.microsoft.com/office/infopath/2007/PartnerControls"/>
    </TaxKeywordTaxHTField>
    <CitoyenOptimum xmlns="89d57b63-7a4c-4c1d-a0ac-1bbce5169ce0">
      <UserInfo>
        <DisplayName/>
        <AccountId xsi:nil="true"/>
        <AccountType/>
      </UserInfo>
    </CitoyenOptimum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FED1F3A6CF0943AE3EA3570FB32204" ma:contentTypeVersion="23" ma:contentTypeDescription="Crée un document." ma:contentTypeScope="" ma:versionID="946a25041bcb82d5364dd7baaca92e08">
  <xsd:schema xmlns:xsd="http://www.w3.org/2001/XMLSchema" xmlns:xs="http://www.w3.org/2001/XMLSchema" xmlns:p="http://schemas.microsoft.com/office/2006/metadata/properties" xmlns:ns2="89d57b63-7a4c-4c1d-a0ac-1bbce5169ce0" xmlns:ns3="2c365225-a1d7-48c0-9aef-990f2cebee78" targetNamespace="http://schemas.microsoft.com/office/2006/metadata/properties" ma:root="true" ma:fieldsID="0aa6c4bdb8255f73542e5c3a41c620a3" ns2:_="" ns3:_="">
    <xsd:import namespace="89d57b63-7a4c-4c1d-a0ac-1bbce5169ce0"/>
    <xsd:import namespace="2c365225-a1d7-48c0-9aef-990f2cebee7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CitoyenOptimum" minOccurs="0"/>
                <xsd:element ref="ns2:lcf76f155ced4ddcb4097134ff3c332f" minOccurs="0"/>
                <xsd:element ref="ns3:TaxCatchAll" minOccurs="0"/>
                <xsd:element ref="ns3:TaxKeywordTaxHTField" minOccurs="0"/>
                <xsd:element ref="ns2:_x00e0_classer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d57b63-7a4c-4c1d-a0ac-1bbce5169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CitoyenOptimum" ma:index="21" nillable="true" ma:displayName="Citoyen Optimum" ma:description="1e document de proposition stratégie RP" ma:format="Dropdown" ma:list="UserInfo" ma:SharePointGroup="0" ma:internalName="CitoyenOptimum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23" nillable="true" ma:taxonomy="true" ma:internalName="lcf76f155ced4ddcb4097134ff3c332f" ma:taxonomyFieldName="MediaServiceImageTags" ma:displayName="Balises d’images" ma:readOnly="false" ma:fieldId="{5cf76f15-5ced-4ddc-b409-7134ff3c332f}" ma:taxonomyMulti="true" ma:sspId="f3d37a64-7a81-453b-8f05-aac9d02acde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x00e0_classer" ma:index="28" nillable="true" ma:displayName="à classer" ma:format="Dropdown" ma:internalName="_x00e0_classer">
      <xsd:simpleType>
        <xsd:restriction base="dms:Note">
          <xsd:maxLength value="255"/>
        </xsd:restriction>
      </xsd:simple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365225-a1d7-48c0-9aef-990f2cebee78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d8c25b8e-dcd9-4a08-96e2-38fbd10b34cd}" ma:internalName="TaxCatchAll" ma:showField="CatchAllData" ma:web="2c365225-a1d7-48c0-9aef-990f2cebee7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6" nillable="true" ma:taxonomy="true" ma:internalName="TaxKeywordTaxHTField" ma:taxonomyFieldName="TaxKeyword" ma:displayName="Mots clés d’entreprise" ma:fieldId="{23f27201-bee3-471e-b2e7-b64fd8b7ca38}" ma:taxonomyMulti="true" ma:sspId="f3d37a64-7a81-453b-8f05-aac9d02acde1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 ma:index="27" ma:displayName="Mots clé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85DBCA0E-2DA1-49DD-8703-E012481AA10E}">
  <ds:schemaRefs>
    <ds:schemaRef ds:uri="http://purl.org/dc/terms/"/>
    <ds:schemaRef ds:uri="255ccc48-c725-4253-acb8-dda3420f718c"/>
    <ds:schemaRef ds:uri="http://schemas.microsoft.com/office/2006/documentManagement/types"/>
    <ds:schemaRef ds:uri="http://purl.org/dc/elements/1.1/"/>
    <ds:schemaRef ds:uri="http://schemas.microsoft.com/office/2006/metadata/properties"/>
    <ds:schemaRef ds:uri="5b2ec213-35a5-44a6-a658-c7d913065e89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770F980-F641-41A3-8799-17349AD85B54}"/>
</file>

<file path=customXml/itemProps3.xml><?xml version="1.0" encoding="utf-8"?>
<ds:datastoreItem xmlns:ds="http://schemas.openxmlformats.org/officeDocument/2006/customXml" ds:itemID="{892CCBAF-2E8B-4946-904A-E7B5FF2797D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DA047E1-540B-4342-8BB4-C3E8F73AF275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Feuilles de calcul</vt:lpstr>
      </vt:variant>
      <vt:variant>
        <vt:i4>36</vt:i4>
      </vt:variant>
    </vt:vector>
  </HeadingPairs>
  <TitlesOfParts>
    <vt:vector size="36" baseType="lpstr">
      <vt:lpstr>Table des matières</vt:lpstr>
      <vt:lpstr>Carte - Région 1</vt:lpstr>
      <vt:lpstr>PGMR - Région 1</vt:lpstr>
      <vt:lpstr>Carte - Région 2</vt:lpstr>
      <vt:lpstr>PGMR - Région 2</vt:lpstr>
      <vt:lpstr>Cartes - Région 3</vt:lpstr>
      <vt:lpstr>PGMR - Région 3</vt:lpstr>
      <vt:lpstr>Carte - Région 4</vt:lpstr>
      <vt:lpstr>PGMR - Région 4 </vt:lpstr>
      <vt:lpstr>Carte - Région 5</vt:lpstr>
      <vt:lpstr>PGMR - Région 5</vt:lpstr>
      <vt:lpstr>Cartes - Régions 6 et 13</vt:lpstr>
      <vt:lpstr>PGMR - Régions 6 et 13 </vt:lpstr>
      <vt:lpstr>Carte - Région 7</vt:lpstr>
      <vt:lpstr>PGMR - Région 7</vt:lpstr>
      <vt:lpstr>Carte - Région 8</vt:lpstr>
      <vt:lpstr>PGMR - Région 8</vt:lpstr>
      <vt:lpstr>Carte - Région 9</vt:lpstr>
      <vt:lpstr>PGMR - Région 9</vt:lpstr>
      <vt:lpstr>Carte - Région 10</vt:lpstr>
      <vt:lpstr>PGMR - Région 10</vt:lpstr>
      <vt:lpstr>Carte - Région 11</vt:lpstr>
      <vt:lpstr>PGMR - Région 11</vt:lpstr>
      <vt:lpstr>Carte - Région 12</vt:lpstr>
      <vt:lpstr>PGMR - Région 12</vt:lpstr>
      <vt:lpstr>Carte - Région 14</vt:lpstr>
      <vt:lpstr>PGMR - Région 14</vt:lpstr>
      <vt:lpstr>Carte - Région 15</vt:lpstr>
      <vt:lpstr>PGMR - Région 15</vt:lpstr>
      <vt:lpstr>Carte - Région 16</vt:lpstr>
      <vt:lpstr>PGMR - Région 16</vt:lpstr>
      <vt:lpstr>Carte - Région 17</vt:lpstr>
      <vt:lpstr>PGMR - Région 17</vt:lpstr>
      <vt:lpstr>Carte - Communautés autochtones</vt:lpstr>
      <vt:lpstr>PGMR - Communautés autochtones</vt:lpstr>
      <vt:lpstr>Acronymes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Annie Lalonde</dc:creator>
  <cp:keywords/>
  <dc:description/>
  <cp:lastModifiedBy>Emilie Girard</cp:lastModifiedBy>
  <cp:revision/>
  <dcterms:created xsi:type="dcterms:W3CDTF">2002-05-06T17:35:53Z</dcterms:created>
  <dcterms:modified xsi:type="dcterms:W3CDTF">2024-03-07T18:27:12Z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Kateri Beaulne-Belisle</vt:lpwstr>
  </property>
  <property fmtid="{D5CDD505-2E9C-101B-9397-08002B2CF9AE}" pid="3" name="Order">
    <vt:lpwstr>623800.000000000</vt:lpwstr>
  </property>
  <property fmtid="{D5CDD505-2E9C-101B-9397-08002B2CF9AE}" pid="4" name="display_urn:schemas-microsoft-com:office:office#Author">
    <vt:lpwstr>Kateri Beaulne-Belisle</vt:lpwstr>
  </property>
  <property fmtid="{D5CDD505-2E9C-101B-9397-08002B2CF9AE}" pid="5" name="ContentTypeId">
    <vt:lpwstr>0x010100C6F6B30ED754944FB82AC877351B9841</vt:lpwstr>
  </property>
  <property fmtid="{D5CDD505-2E9C-101B-9397-08002B2CF9AE}" pid="6" name="MediaServiceImageTags">
    <vt:lpwstr/>
  </property>
</Properties>
</file>